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vadames\Desktop\Backup\Desktop\Contabilidad 2024\"/>
    </mc:Choice>
  </mc:AlternateContent>
  <xr:revisionPtr revIDLastSave="0" documentId="8_{48006319-7DC4-431B-BEE1-0ECCC2CE2945}" xr6:coauthVersionLast="47" xr6:coauthVersionMax="47" xr10:uidLastSave="{00000000-0000-0000-0000-000000000000}"/>
  <bookViews>
    <workbookView xWindow="-120" yWindow="-120" windowWidth="20730" windowHeight="11160" xr2:uid="{B025226D-5BDF-4D60-92F7-57501C067D0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9" i="1" l="1"/>
  <c r="H238" i="1"/>
  <c r="H237" i="1"/>
  <c r="H236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 l="1"/>
</calcChain>
</file>

<file path=xl/sharedStrings.xml><?xml version="1.0" encoding="utf-8"?>
<sst xmlns="http://schemas.openxmlformats.org/spreadsheetml/2006/main" count="667" uniqueCount="341">
  <si>
    <t xml:space="preserve">Fecha de adquisición  </t>
  </si>
  <si>
    <t>FECHA REGISTRO</t>
  </si>
  <si>
    <t xml:space="preserve">DESCRIPCIÓN </t>
  </si>
  <si>
    <t>Escoba</t>
  </si>
  <si>
    <t>Galon de Decalin</t>
  </si>
  <si>
    <t>Guantes</t>
  </si>
  <si>
    <t>Servilleta Paq.50/1</t>
  </si>
  <si>
    <t>Pila Duracell AA</t>
  </si>
  <si>
    <t>Pila Duracell AAA</t>
  </si>
  <si>
    <t>Pila Duracell C2</t>
  </si>
  <si>
    <t>Porta Clips</t>
  </si>
  <si>
    <t xml:space="preserve">Regleta Electrica </t>
  </si>
  <si>
    <t>60/06/17</t>
  </si>
  <si>
    <t>Resmas timbradas blancas 8.5x11</t>
  </si>
  <si>
    <t>Resmas timbradas amarillas 8.5x11</t>
  </si>
  <si>
    <t>Resmas de Hilo blanco 8.5x11</t>
  </si>
  <si>
    <t>Rollo de Papel Sumadora</t>
  </si>
  <si>
    <t>Sobre de Carta en Blanco</t>
  </si>
  <si>
    <t>Sobres para carta timbrados</t>
  </si>
  <si>
    <t>Toner HP 35A (CB435A)</t>
  </si>
  <si>
    <t>Toner HP 36A (CB436A)</t>
  </si>
  <si>
    <t>Toner HP 49A (Q5949A)</t>
  </si>
  <si>
    <t>Toner HP 6000A (124A)</t>
  </si>
  <si>
    <t>Toner HP 6001A (124A)</t>
  </si>
  <si>
    <t>Toner HP 6002A (124A)</t>
  </si>
  <si>
    <t>Toner HP 6003A (124A)</t>
  </si>
  <si>
    <t>Toner HP72A</t>
  </si>
  <si>
    <t>Toner HP 85A (CE285A)</t>
  </si>
  <si>
    <t>Toner HP CB540A</t>
  </si>
  <si>
    <t>Toner HP CB541A</t>
  </si>
  <si>
    <t>Toner HP CB542A</t>
  </si>
  <si>
    <t>Toner HP CB543A</t>
  </si>
  <si>
    <t>Toner HP CE310A (126A)</t>
  </si>
  <si>
    <t>Toner HP CE311A (126A)</t>
  </si>
  <si>
    <t>Toner HP CE312A (126A)</t>
  </si>
  <si>
    <t>Toner HP CE313A (126A)</t>
  </si>
  <si>
    <t>Toner HP CE320A (128A)</t>
  </si>
  <si>
    <t>Toner HP CE321A (128A)</t>
  </si>
  <si>
    <t>Toner HP CE322A (128A)</t>
  </si>
  <si>
    <t>Toner HP CE323A (128A)</t>
  </si>
  <si>
    <t>Toner HP CF210A (131A)</t>
  </si>
  <si>
    <t>Toner HP CF211A (131A)</t>
  </si>
  <si>
    <t>Toner HP CF212A (131A)</t>
  </si>
  <si>
    <t>Toner HP CF213A (131A)</t>
  </si>
  <si>
    <t>Toner HP Q2612A</t>
  </si>
  <si>
    <t>Toner HP Q3964A</t>
  </si>
  <si>
    <t>Toner 3971A</t>
  </si>
  <si>
    <t>Toner HP Q 3972A</t>
  </si>
  <si>
    <t>Toner HP Q3973A</t>
  </si>
  <si>
    <t>Toner Sharp 204 TD</t>
  </si>
  <si>
    <t>Cover Azul 50/1</t>
  </si>
  <si>
    <t>Cover Transparente 50/1</t>
  </si>
  <si>
    <t xml:space="preserve">Folder institucionales </t>
  </si>
  <si>
    <t xml:space="preserve">Funda 24/30 negra </t>
  </si>
  <si>
    <t>Fundas 36 x 54 negras</t>
  </si>
  <si>
    <t>Fundas 17 x 22  negras</t>
  </si>
  <si>
    <t>Letrero para señalizar piso mojado</t>
  </si>
  <si>
    <t>Limpia Cristales con dispensador</t>
  </si>
  <si>
    <t>Toner Toshiba T50-70U</t>
  </si>
  <si>
    <t>Toner HP CF400 A  (201A)</t>
  </si>
  <si>
    <t>Toner HP CF401 A  (201A)</t>
  </si>
  <si>
    <t>Toner HP CF402 A  (201A)</t>
  </si>
  <si>
    <t>Toner HP CF403 A  (201A)</t>
  </si>
  <si>
    <t>Archivador tipo acordeon</t>
  </si>
  <si>
    <t>Toner HP CF-280 A</t>
  </si>
  <si>
    <t>Zafacones de Baño</t>
  </si>
  <si>
    <t>Fundas 28 x 34 blancas (30 galones)</t>
  </si>
  <si>
    <t>Talonarios de Tramitación inerna</t>
  </si>
  <si>
    <t xml:space="preserve">Removedor de mancha </t>
  </si>
  <si>
    <t>Toner CF500A</t>
  </si>
  <si>
    <t>Toner CF501A</t>
  </si>
  <si>
    <t>TonerCF502A</t>
  </si>
  <si>
    <t>Toner CF503A</t>
  </si>
  <si>
    <t>Alcohol Al 70%</t>
  </si>
  <si>
    <t xml:space="preserve">Toner epson 2207MA Negro </t>
  </si>
  <si>
    <t>Toner epson 2209MB Azul</t>
  </si>
  <si>
    <t xml:space="preserve">Toner epson 1703MB Amarillo </t>
  </si>
  <si>
    <t xml:space="preserve">Toner epson 2117MA Magenta </t>
  </si>
  <si>
    <t>Toner HP 206 W2110 A</t>
  </si>
  <si>
    <t>Toner HP 206 W2111 A</t>
  </si>
  <si>
    <t>Toner HP 206 W2112 A</t>
  </si>
  <si>
    <t>Toner HP 206 W2113 A</t>
  </si>
  <si>
    <t xml:space="preserve">Atomizador de alcohol </t>
  </si>
  <si>
    <t xml:space="preserve">Cover negro para encuadernar  </t>
  </si>
  <si>
    <t xml:space="preserve">Cover rojo para encuadernar  </t>
  </si>
  <si>
    <t>X12</t>
  </si>
  <si>
    <t xml:space="preserve">Dispensador de spray glade </t>
  </si>
  <si>
    <t xml:space="preserve">Cover verde para encuadernar  </t>
  </si>
  <si>
    <t>Post-it 3x4</t>
  </si>
  <si>
    <t>Resma hilo amarillo 8 1/2 x11</t>
  </si>
  <si>
    <t>Resma de papel cartonite 8 1/2 x 11</t>
  </si>
  <si>
    <t>Dispensador de papel toella</t>
  </si>
  <si>
    <t>Porta revistero</t>
  </si>
  <si>
    <t>Clips billetero 1/2. 15mm</t>
  </si>
  <si>
    <t xml:space="preserve">Cartucho de residuo versalink </t>
  </si>
  <si>
    <t>Cuinta cebra para imp.zc100 y zc300</t>
  </si>
  <si>
    <t>Piedra Aromatica para vehiculo</t>
  </si>
  <si>
    <t>Filtros para grecas electricos</t>
  </si>
  <si>
    <t xml:space="preserve">Bastoncitos de azucar </t>
  </si>
  <si>
    <t>Cartucho de residuo Epson wf-c5790</t>
  </si>
  <si>
    <t>Vaso plastico 10oz</t>
  </si>
  <si>
    <t xml:space="preserve">Aero West </t>
  </si>
  <si>
    <t xml:space="preserve">pila Duracell D1.5V </t>
  </si>
  <si>
    <r>
      <t xml:space="preserve">Ambientador Glade </t>
    </r>
    <r>
      <rPr>
        <b/>
        <sz val="8"/>
        <rFont val="Times New Roman"/>
        <family val="1"/>
      </rPr>
      <t>JOHNSON</t>
    </r>
  </si>
  <si>
    <r>
      <t xml:space="preserve">Ambientador para dispensador </t>
    </r>
    <r>
      <rPr>
        <b/>
        <sz val="8"/>
        <rFont val="Times New Roman"/>
        <family val="1"/>
      </rPr>
      <t>JOHNSON</t>
    </r>
  </si>
  <si>
    <r>
      <t xml:space="preserve">Baygon Mata Voladoras </t>
    </r>
    <r>
      <rPr>
        <b/>
        <sz val="8"/>
        <rFont val="Times New Roman"/>
        <family val="1"/>
      </rPr>
      <t>SPRIGONE</t>
    </r>
    <r>
      <rPr>
        <sz val="8"/>
        <rFont val="Times New Roman"/>
        <family val="1"/>
      </rPr>
      <t xml:space="preserve"> </t>
    </r>
  </si>
  <si>
    <r>
      <t xml:space="preserve">Baygon Mata Voladoras </t>
    </r>
    <r>
      <rPr>
        <b/>
        <sz val="8"/>
        <rFont val="Times New Roman"/>
        <family val="1"/>
      </rPr>
      <t>ORION</t>
    </r>
  </si>
  <si>
    <r>
      <t>Brillo Verde</t>
    </r>
    <r>
      <rPr>
        <b/>
        <sz val="8"/>
        <rFont val="Times New Roman"/>
        <family val="1"/>
      </rPr>
      <t xml:space="preserve"> SCOTCH</t>
    </r>
  </si>
  <si>
    <r>
      <t xml:space="preserve">Botellas de agua </t>
    </r>
    <r>
      <rPr>
        <b/>
        <sz val="8"/>
        <rFont val="Times New Roman"/>
        <family val="1"/>
      </rPr>
      <t>PLANETA AZUL</t>
    </r>
  </si>
  <si>
    <r>
      <t>Cepillo de Inodoro</t>
    </r>
    <r>
      <rPr>
        <b/>
        <sz val="8"/>
        <rFont val="Times New Roman"/>
        <family val="1"/>
      </rPr>
      <t xml:space="preserve"> KIKA</t>
    </r>
  </si>
  <si>
    <r>
      <t xml:space="preserve">Cepillo de Pared </t>
    </r>
    <r>
      <rPr>
        <b/>
        <sz val="8"/>
        <rFont val="Times New Roman"/>
        <family val="1"/>
      </rPr>
      <t>LINDA</t>
    </r>
  </si>
  <si>
    <r>
      <t xml:space="preserve">Galon de cloro </t>
    </r>
    <r>
      <rPr>
        <b/>
        <sz val="8"/>
        <rFont val="Times New Roman"/>
        <family val="1"/>
      </rPr>
      <t>ACEL BEACH</t>
    </r>
  </si>
  <si>
    <r>
      <t xml:space="preserve">Galon de cloro </t>
    </r>
    <r>
      <rPr>
        <b/>
        <sz val="8"/>
        <rFont val="Times New Roman"/>
        <family val="1"/>
      </rPr>
      <t>KLINACCION</t>
    </r>
  </si>
  <si>
    <r>
      <t>Galon de cloro</t>
    </r>
    <r>
      <rPr>
        <b/>
        <sz val="8"/>
        <rFont val="Times New Roman"/>
        <family val="1"/>
      </rPr>
      <t xml:space="preserve"> CIELO AZUL</t>
    </r>
  </si>
  <si>
    <r>
      <t xml:space="preserve">Galon detergente aromatico </t>
    </r>
    <r>
      <rPr>
        <b/>
        <sz val="8"/>
        <rFont val="Times New Roman"/>
        <family val="1"/>
      </rPr>
      <t>MISTOLIN</t>
    </r>
  </si>
  <si>
    <r>
      <t xml:space="preserve">Galon detergente aromatico </t>
    </r>
    <r>
      <rPr>
        <b/>
        <sz val="8"/>
        <rFont val="Times New Roman"/>
        <family val="1"/>
      </rPr>
      <t>ACEL</t>
    </r>
  </si>
  <si>
    <r>
      <t xml:space="preserve">Galon detergente aromatico </t>
    </r>
    <r>
      <rPr>
        <b/>
        <sz val="8"/>
        <rFont val="Times New Roman"/>
        <family val="1"/>
      </rPr>
      <t>OUTER</t>
    </r>
  </si>
  <si>
    <r>
      <t xml:space="preserve">Galon detergente aromatico </t>
    </r>
    <r>
      <rPr>
        <b/>
        <sz val="8"/>
        <rFont val="Times New Roman"/>
        <family val="1"/>
      </rPr>
      <t>LIMAR</t>
    </r>
  </si>
  <si>
    <r>
      <t xml:space="preserve">guantes de cocina </t>
    </r>
    <r>
      <rPr>
        <b/>
        <sz val="8"/>
        <rFont val="Times New Roman"/>
        <family val="1"/>
      </rPr>
      <t>TELA</t>
    </r>
    <r>
      <rPr>
        <sz val="8"/>
        <rFont val="Times New Roman"/>
        <family val="1"/>
      </rPr>
      <t xml:space="preserve"> </t>
    </r>
  </si>
  <si>
    <r>
      <t xml:space="preserve">Limpiador Multiuso </t>
    </r>
    <r>
      <rPr>
        <b/>
        <sz val="8"/>
        <rFont val="Times New Roman"/>
        <family val="1"/>
      </rPr>
      <t>HISPANO</t>
    </r>
  </si>
  <si>
    <r>
      <t xml:space="preserve">Pala recogedora </t>
    </r>
    <r>
      <rPr>
        <b/>
        <sz val="8"/>
        <rFont val="Times New Roman"/>
        <family val="1"/>
      </rPr>
      <t>REINA</t>
    </r>
  </si>
  <si>
    <r>
      <t xml:space="preserve">Papel de Baño jumbo 12/1 </t>
    </r>
    <r>
      <rPr>
        <b/>
        <sz val="8"/>
        <rFont val="Times New Roman"/>
        <family val="1"/>
      </rPr>
      <t>NATURA</t>
    </r>
  </si>
  <si>
    <r>
      <t xml:space="preserve">Papel de Baño jumbo 12/1 </t>
    </r>
    <r>
      <rPr>
        <b/>
        <sz val="8"/>
        <rFont val="Times New Roman"/>
        <family val="1"/>
      </rPr>
      <t>HOGAR</t>
    </r>
  </si>
  <si>
    <r>
      <t>Servilleta Paq.100/1 Cuadradas</t>
    </r>
    <r>
      <rPr>
        <b/>
        <sz val="8"/>
        <rFont val="Times New Roman"/>
        <family val="1"/>
      </rPr>
      <t xml:space="preserve"> FAMILIA</t>
    </r>
  </si>
  <si>
    <r>
      <t xml:space="preserve">Papel Toalla 6/1 </t>
    </r>
    <r>
      <rPr>
        <b/>
        <sz val="8"/>
        <rFont val="Times New Roman"/>
        <family val="1"/>
      </rPr>
      <t>NATURA</t>
    </r>
  </si>
  <si>
    <r>
      <t xml:space="preserve">Piedra Aromatica para inodoro </t>
    </r>
    <r>
      <rPr>
        <b/>
        <sz val="8"/>
        <rFont val="Times New Roman"/>
        <family val="1"/>
      </rPr>
      <t>AROM</t>
    </r>
  </si>
  <si>
    <r>
      <t xml:space="preserve">Saco de Detergente </t>
    </r>
    <r>
      <rPr>
        <b/>
        <sz val="8"/>
        <rFont val="Times New Roman"/>
        <family val="1"/>
      </rPr>
      <t>UNICO</t>
    </r>
  </si>
  <si>
    <r>
      <t>Servilletas 500/1</t>
    </r>
    <r>
      <rPr>
        <b/>
        <sz val="8"/>
        <rFont val="Times New Roman"/>
        <family val="1"/>
      </rPr>
      <t xml:space="preserve"> HOGAR</t>
    </r>
  </si>
  <si>
    <r>
      <t xml:space="preserve">Swape con Palo </t>
    </r>
    <r>
      <rPr>
        <b/>
        <sz val="8"/>
        <rFont val="Times New Roman"/>
        <family val="1"/>
      </rPr>
      <t>REYNA</t>
    </r>
  </si>
  <si>
    <r>
      <t xml:space="preserve">Vasos no.7 </t>
    </r>
    <r>
      <rPr>
        <b/>
        <sz val="8"/>
        <rFont val="Times New Roman"/>
        <family val="1"/>
      </rPr>
      <t>ECO SOLUTIONS</t>
    </r>
  </si>
  <si>
    <r>
      <t xml:space="preserve">Almoadilla para sello </t>
    </r>
    <r>
      <rPr>
        <b/>
        <sz val="8"/>
        <rFont val="Aptos Narrow"/>
        <family val="2"/>
        <scheme val="minor"/>
      </rPr>
      <t>PELICAN</t>
    </r>
  </si>
  <si>
    <r>
      <t xml:space="preserve">Almoadilla para sello </t>
    </r>
    <r>
      <rPr>
        <b/>
        <sz val="8"/>
        <rFont val="Aptos Narrow"/>
        <family val="2"/>
        <scheme val="minor"/>
      </rPr>
      <t>STUDMARK</t>
    </r>
  </si>
  <si>
    <r>
      <t>Boligrafo Color Azul</t>
    </r>
    <r>
      <rPr>
        <b/>
        <sz val="8"/>
        <rFont val="Times New Roman"/>
        <family val="1"/>
      </rPr>
      <t xml:space="preserve"> FABER CASTELL</t>
    </r>
  </si>
  <si>
    <r>
      <t xml:space="preserve">Boligrafo Color Azul </t>
    </r>
    <r>
      <rPr>
        <b/>
        <sz val="8"/>
        <rFont val="Times New Roman"/>
        <family val="1"/>
      </rPr>
      <t>POINTER</t>
    </r>
  </si>
  <si>
    <r>
      <t xml:space="preserve">Boligrafo Color Negro </t>
    </r>
    <r>
      <rPr>
        <b/>
        <sz val="8"/>
        <rFont val="Times New Roman"/>
        <family val="1"/>
      </rPr>
      <t>PRINTEK</t>
    </r>
  </si>
  <si>
    <r>
      <t xml:space="preserve">Boligrafo Color Negro </t>
    </r>
    <r>
      <rPr>
        <b/>
        <sz val="8"/>
        <rFont val="Times New Roman"/>
        <family val="1"/>
      </rPr>
      <t>FABER CASTELL</t>
    </r>
  </si>
  <si>
    <r>
      <t xml:space="preserve">Boligrafo Color Negro </t>
    </r>
    <r>
      <rPr>
        <b/>
        <sz val="8"/>
        <rFont val="Times New Roman"/>
        <family val="1"/>
      </rPr>
      <t>EECO</t>
    </r>
  </si>
  <si>
    <r>
      <t xml:space="preserve">Boligrafo Color Rojo </t>
    </r>
    <r>
      <rPr>
        <b/>
        <sz val="8"/>
        <rFont val="Times New Roman"/>
        <family val="1"/>
      </rPr>
      <t>EVER PRINT</t>
    </r>
  </si>
  <si>
    <r>
      <t>Boligrafo Color Rojo</t>
    </r>
    <r>
      <rPr>
        <b/>
        <sz val="8"/>
        <rFont val="Times New Roman"/>
        <family val="1"/>
      </rPr>
      <t xml:space="preserve"> EECO</t>
    </r>
  </si>
  <si>
    <r>
      <t xml:space="preserve">Borra de Leche Al 20 </t>
    </r>
    <r>
      <rPr>
        <b/>
        <sz val="8"/>
        <rFont val="Times New Roman"/>
        <family val="1"/>
      </rPr>
      <t>POINTER</t>
    </r>
  </si>
  <si>
    <r>
      <t xml:space="preserve">Carpeta de 3 Huecos de 1 " </t>
    </r>
    <r>
      <rPr>
        <b/>
        <sz val="8"/>
        <rFont val="Times New Roman"/>
        <family val="1"/>
      </rPr>
      <t>OFI-NOTE</t>
    </r>
  </si>
  <si>
    <r>
      <t>Carpeta de 3 Huecos de 1 "</t>
    </r>
    <r>
      <rPr>
        <b/>
        <sz val="8"/>
        <rFont val="Times New Roman"/>
        <family val="1"/>
      </rPr>
      <t xml:space="preserve"> PRINTEK</t>
    </r>
  </si>
  <si>
    <r>
      <t xml:space="preserve">Carpeta de 3 Huecos de 1 " </t>
    </r>
    <r>
      <rPr>
        <b/>
        <sz val="8"/>
        <rFont val="Times New Roman"/>
        <family val="1"/>
      </rPr>
      <t>TALBOT</t>
    </r>
  </si>
  <si>
    <r>
      <t xml:space="preserve">Carpeta de 3 Huecos de 1 " </t>
    </r>
    <r>
      <rPr>
        <b/>
        <sz val="8"/>
        <rFont val="Times New Roman"/>
        <family val="1"/>
      </rPr>
      <t>ARTESCO</t>
    </r>
  </si>
  <si>
    <r>
      <t xml:space="preserve">Carpeta de 3 Huecos de 3 " </t>
    </r>
    <r>
      <rPr>
        <b/>
        <sz val="8"/>
        <rFont val="Times New Roman"/>
        <family val="1"/>
      </rPr>
      <t>OFI-NOTE</t>
    </r>
  </si>
  <si>
    <r>
      <t xml:space="preserve">Carpeta de 3 Huecos de 3 " </t>
    </r>
    <r>
      <rPr>
        <b/>
        <sz val="8"/>
        <rFont val="Times New Roman"/>
        <family val="1"/>
      </rPr>
      <t>PRINTEK</t>
    </r>
  </si>
  <si>
    <r>
      <t xml:space="preserve">Carpeta de Dos Huecos </t>
    </r>
    <r>
      <rPr>
        <b/>
        <sz val="8"/>
        <rFont val="Times New Roman"/>
        <family val="1"/>
      </rPr>
      <t>FACELA</t>
    </r>
  </si>
  <si>
    <r>
      <t>Café paq. 1 libra</t>
    </r>
    <r>
      <rPr>
        <b/>
        <sz val="8"/>
        <rFont val="Times New Roman"/>
        <family val="1"/>
      </rPr>
      <t xml:space="preserve"> SANTO DOMINGO</t>
    </r>
  </si>
  <si>
    <r>
      <t xml:space="preserve">Cinta Adhesiva Transparente  Ancha </t>
    </r>
    <r>
      <rPr>
        <b/>
        <sz val="8"/>
        <rFont val="Times New Roman"/>
        <family val="1"/>
      </rPr>
      <t>PRINTEK</t>
    </r>
  </si>
  <si>
    <r>
      <t xml:space="preserve">Cinta Adhesiva Transparente Fina </t>
    </r>
    <r>
      <rPr>
        <b/>
        <sz val="8"/>
        <rFont val="Times New Roman"/>
        <family val="1"/>
      </rPr>
      <t>HIGLAND</t>
    </r>
  </si>
  <si>
    <r>
      <t xml:space="preserve">Cinta para sumadora </t>
    </r>
    <r>
      <rPr>
        <b/>
        <sz val="8"/>
        <rFont val="Times New Roman"/>
        <family val="1"/>
      </rPr>
      <t>with</t>
    </r>
  </si>
  <si>
    <r>
      <t>Cinta para sumadora</t>
    </r>
    <r>
      <rPr>
        <b/>
        <sz val="8"/>
        <rFont val="Times New Roman"/>
        <family val="1"/>
      </rPr>
      <t xml:space="preserve"> kore</t>
    </r>
  </si>
  <si>
    <r>
      <t xml:space="preserve">Clip Billetero 51 mm 12/1 </t>
    </r>
    <r>
      <rPr>
        <b/>
        <sz val="8"/>
        <rFont val="Times New Roman"/>
        <family val="1"/>
      </rPr>
      <t>TALBOT</t>
    </r>
  </si>
  <si>
    <r>
      <t xml:space="preserve">Clip billetero 41 mm 12/1 </t>
    </r>
    <r>
      <rPr>
        <b/>
        <sz val="8"/>
        <rFont val="Times New Roman"/>
        <family val="1"/>
      </rPr>
      <t>TIROL</t>
    </r>
  </si>
  <si>
    <r>
      <t xml:space="preserve">Clip billetero 41 mm 12/1 </t>
    </r>
    <r>
      <rPr>
        <b/>
        <sz val="8"/>
        <rFont val="Times New Roman"/>
        <family val="1"/>
      </rPr>
      <t>MINELIS</t>
    </r>
  </si>
  <si>
    <r>
      <t xml:space="preserve">Clip billetero 32 mm 12/1 </t>
    </r>
    <r>
      <rPr>
        <b/>
        <sz val="8"/>
        <rFont val="Times New Roman"/>
        <family val="1"/>
      </rPr>
      <t>PRINTEK</t>
    </r>
  </si>
  <si>
    <r>
      <t>Clip paper 50 mm 100/1</t>
    </r>
    <r>
      <rPr>
        <b/>
        <sz val="8"/>
        <rFont val="Times New Roman"/>
        <family val="1"/>
      </rPr>
      <t xml:space="preserve"> FALCON</t>
    </r>
  </si>
  <si>
    <r>
      <t>Clip paper 50 mm 100/1</t>
    </r>
    <r>
      <rPr>
        <b/>
        <sz val="8"/>
        <rFont val="Times New Roman"/>
        <family val="1"/>
      </rPr>
      <t xml:space="preserve"> PRINTEK</t>
    </r>
  </si>
  <si>
    <r>
      <t>Clip paper 33 mm 100/1</t>
    </r>
    <r>
      <rPr>
        <b/>
        <sz val="8"/>
        <rFont val="Times New Roman"/>
        <family val="1"/>
      </rPr>
      <t xml:space="preserve"> PRINTEK</t>
    </r>
  </si>
  <si>
    <r>
      <t>Pegamento Liquido coqui</t>
    </r>
    <r>
      <rPr>
        <b/>
        <sz val="8"/>
        <rFont val="Times New Roman"/>
        <family val="1"/>
      </rPr>
      <t xml:space="preserve"> LOCTITE</t>
    </r>
  </si>
  <si>
    <r>
      <t>Corrector Liquido</t>
    </r>
    <r>
      <rPr>
        <b/>
        <sz val="8"/>
        <rFont val="Times New Roman"/>
        <family val="1"/>
      </rPr>
      <t xml:space="preserve"> STABILO</t>
    </r>
  </si>
  <si>
    <r>
      <t xml:space="preserve">Corrector Liquido </t>
    </r>
    <r>
      <rPr>
        <b/>
        <sz val="8"/>
        <rFont val="Times New Roman"/>
        <family val="1"/>
      </rPr>
      <t>POINTER</t>
    </r>
  </si>
  <si>
    <r>
      <t xml:space="preserve">Folder de Manila 8.5x11 </t>
    </r>
    <r>
      <rPr>
        <b/>
        <sz val="8"/>
        <rFont val="Times New Roman"/>
        <family val="1"/>
      </rPr>
      <t>OFI-NOTE</t>
    </r>
  </si>
  <si>
    <r>
      <t xml:space="preserve">Folder de Manila Legal </t>
    </r>
    <r>
      <rPr>
        <b/>
        <sz val="8"/>
        <rFont val="Times New Roman"/>
        <family val="1"/>
      </rPr>
      <t>A&amp;S</t>
    </r>
  </si>
  <si>
    <r>
      <t xml:space="preserve">Folder de Manila Legal </t>
    </r>
    <r>
      <rPr>
        <b/>
        <sz val="8"/>
        <rFont val="Times New Roman"/>
        <family val="1"/>
      </rPr>
      <t>OFI-NOTE</t>
    </r>
  </si>
  <si>
    <r>
      <t>Folder Pendaflex Legal 25/1</t>
    </r>
    <r>
      <rPr>
        <b/>
        <sz val="8"/>
        <rFont val="Times New Roman"/>
        <family val="1"/>
      </rPr>
      <t xml:space="preserve"> AMPO FLEX</t>
    </r>
  </si>
  <si>
    <r>
      <t>Gancho Tipo Macho Hembra</t>
    </r>
    <r>
      <rPr>
        <b/>
        <sz val="8"/>
        <rFont val="Times New Roman"/>
        <family val="1"/>
      </rPr>
      <t xml:space="preserve"> METAL FILE</t>
    </r>
  </si>
  <si>
    <r>
      <t xml:space="preserve">Gancho Tipo Macho Hembra </t>
    </r>
    <r>
      <rPr>
        <b/>
        <sz val="8"/>
        <rFont val="Times New Roman"/>
        <family val="1"/>
      </rPr>
      <t>TALBOT</t>
    </r>
  </si>
  <si>
    <r>
      <t xml:space="preserve">Banditas elasticas </t>
    </r>
    <r>
      <rPr>
        <b/>
        <sz val="8"/>
        <rFont val="Times New Roman"/>
        <family val="1"/>
      </rPr>
      <t>VELMER</t>
    </r>
  </si>
  <si>
    <r>
      <t xml:space="preserve">Banditas elasticas </t>
    </r>
    <r>
      <rPr>
        <b/>
        <sz val="8"/>
        <rFont val="Times New Roman"/>
        <family val="1"/>
      </rPr>
      <t>WORKER</t>
    </r>
  </si>
  <si>
    <r>
      <t xml:space="preserve">Banditas elasticas </t>
    </r>
    <r>
      <rPr>
        <b/>
        <sz val="8"/>
        <rFont val="Times New Roman"/>
        <family val="1"/>
      </rPr>
      <t>OFFICE</t>
    </r>
  </si>
  <si>
    <r>
      <t>Grapas Standar 5000/1</t>
    </r>
    <r>
      <rPr>
        <b/>
        <sz val="8"/>
        <rFont val="Times New Roman"/>
        <family val="1"/>
      </rPr>
      <t xml:space="preserve"> PRINTEK</t>
    </r>
  </si>
  <si>
    <r>
      <t xml:space="preserve">Grapa 1/2mm caja de 1000/1 </t>
    </r>
    <r>
      <rPr>
        <b/>
        <sz val="8"/>
        <rFont val="Times New Roman"/>
        <family val="1"/>
      </rPr>
      <t>EAGLE</t>
    </r>
  </si>
  <si>
    <r>
      <t xml:space="preserve">Grapa 10mm caja de 1000/1 </t>
    </r>
    <r>
      <rPr>
        <b/>
        <sz val="8"/>
        <rFont val="Times New Roman"/>
        <family val="1"/>
      </rPr>
      <t>SHARP SHOOTER</t>
    </r>
  </si>
  <si>
    <r>
      <t xml:space="preserve">Grapadoras </t>
    </r>
    <r>
      <rPr>
        <b/>
        <sz val="8"/>
        <rFont val="Times New Roman"/>
        <family val="1"/>
      </rPr>
      <t>PRINTEK</t>
    </r>
  </si>
  <si>
    <r>
      <t xml:space="preserve">Grapadoras </t>
    </r>
    <r>
      <rPr>
        <b/>
        <sz val="8"/>
        <rFont val="Times New Roman"/>
        <family val="1"/>
      </rPr>
      <t>EAGLE</t>
    </r>
  </si>
  <si>
    <r>
      <t xml:space="preserve">Lapices de Carbon </t>
    </r>
    <r>
      <rPr>
        <b/>
        <sz val="8"/>
        <rFont val="Times New Roman"/>
        <family val="1"/>
      </rPr>
      <t>PM MIRADO</t>
    </r>
  </si>
  <si>
    <r>
      <t xml:space="preserve">Lapices de Carbon </t>
    </r>
    <r>
      <rPr>
        <b/>
        <sz val="8"/>
        <rFont val="Times New Roman"/>
        <family val="1"/>
      </rPr>
      <t>POINTER</t>
    </r>
  </si>
  <si>
    <r>
      <t xml:space="preserve">Libreta Rayada 5 x 8 </t>
    </r>
    <r>
      <rPr>
        <b/>
        <sz val="8"/>
        <rFont val="Times New Roman"/>
        <family val="1"/>
      </rPr>
      <t xml:space="preserve">ARTESCO </t>
    </r>
  </si>
  <si>
    <r>
      <t xml:space="preserve">Libreta Rayada 5 x 8 </t>
    </r>
    <r>
      <rPr>
        <b/>
        <sz val="8"/>
        <rFont val="Times New Roman"/>
        <family val="1"/>
      </rPr>
      <t>VELMER</t>
    </r>
  </si>
  <si>
    <r>
      <t>Libreta Rayada 8.5 x 11</t>
    </r>
    <r>
      <rPr>
        <b/>
        <sz val="8"/>
        <rFont val="Times New Roman"/>
        <family val="1"/>
      </rPr>
      <t xml:space="preserve"> RULED</t>
    </r>
  </si>
  <si>
    <r>
      <t xml:space="preserve">Libro Record </t>
    </r>
    <r>
      <rPr>
        <b/>
        <sz val="8"/>
        <rFont val="Times New Roman"/>
        <family val="1"/>
      </rPr>
      <t>OFI-NOTE</t>
    </r>
  </si>
  <si>
    <r>
      <t>Marcador de Pizarra Azul</t>
    </r>
    <r>
      <rPr>
        <b/>
        <sz val="8"/>
        <rFont val="Times New Roman"/>
        <family val="1"/>
      </rPr>
      <t xml:space="preserve"> SIGMA</t>
    </r>
  </si>
  <si>
    <r>
      <t xml:space="preserve">Marcador de Pizarra Azul </t>
    </r>
    <r>
      <rPr>
        <b/>
        <sz val="8"/>
        <rFont val="Times New Roman"/>
        <family val="1"/>
      </rPr>
      <t>PELIKAN</t>
    </r>
  </si>
  <si>
    <r>
      <t>Marcador de Pizarra Azul</t>
    </r>
    <r>
      <rPr>
        <b/>
        <sz val="8"/>
        <rFont val="Times New Roman"/>
        <family val="1"/>
      </rPr>
      <t xml:space="preserve"> MONAMI</t>
    </r>
  </si>
  <si>
    <r>
      <t xml:space="preserve">Marcador de Pizarra Negro </t>
    </r>
    <r>
      <rPr>
        <b/>
        <sz val="8"/>
        <rFont val="Times New Roman"/>
        <family val="1"/>
      </rPr>
      <t>SIGMA</t>
    </r>
  </si>
  <si>
    <r>
      <t xml:space="preserve">Marcador de Pizarra Negro </t>
    </r>
    <r>
      <rPr>
        <b/>
        <sz val="8"/>
        <rFont val="Times New Roman"/>
        <family val="1"/>
      </rPr>
      <t>MONAMI</t>
    </r>
  </si>
  <si>
    <r>
      <t xml:space="preserve">Marcador de Pizarra Rojo </t>
    </r>
    <r>
      <rPr>
        <b/>
        <sz val="8"/>
        <rFont val="Times New Roman"/>
        <family val="1"/>
      </rPr>
      <t>PRINTEK</t>
    </r>
  </si>
  <si>
    <r>
      <t xml:space="preserve">papel carbon caja de 100/1 </t>
    </r>
    <r>
      <rPr>
        <b/>
        <sz val="8"/>
        <rFont val="Times New Roman"/>
        <family val="1"/>
      </rPr>
      <t>PELICAN</t>
    </r>
  </si>
  <si>
    <r>
      <t xml:space="preserve">Perforadora de Dos Huecos </t>
    </r>
    <r>
      <rPr>
        <b/>
        <sz val="8"/>
        <rFont val="Times New Roman"/>
        <family val="1"/>
      </rPr>
      <t>VELMER</t>
    </r>
  </si>
  <si>
    <r>
      <t xml:space="preserve">Perforadora de Dos Huecos </t>
    </r>
    <r>
      <rPr>
        <b/>
        <sz val="8"/>
        <rFont val="Times New Roman"/>
        <family val="1"/>
      </rPr>
      <t>FALCON</t>
    </r>
  </si>
  <si>
    <r>
      <t xml:space="preserve">Perforadora de Dos Huecos </t>
    </r>
    <r>
      <rPr>
        <b/>
        <sz val="8"/>
        <rFont val="Times New Roman"/>
        <family val="1"/>
      </rPr>
      <t>ARTESCO</t>
    </r>
  </si>
  <si>
    <r>
      <t>Porta Boligrafos</t>
    </r>
    <r>
      <rPr>
        <b/>
        <sz val="8"/>
        <rFont val="Times New Roman"/>
        <family val="1"/>
      </rPr>
      <t xml:space="preserve"> PRINTEK</t>
    </r>
  </si>
  <si>
    <r>
      <t xml:space="preserve">Porta Boligrafos </t>
    </r>
    <r>
      <rPr>
        <b/>
        <sz val="8"/>
        <rFont val="Times New Roman"/>
        <family val="1"/>
      </rPr>
      <t>ACRIMET</t>
    </r>
  </si>
  <si>
    <r>
      <t xml:space="preserve">Porta Boligrafos </t>
    </r>
    <r>
      <rPr>
        <b/>
        <sz val="8"/>
        <rFont val="Times New Roman"/>
        <family val="1"/>
      </rPr>
      <t>EVERPRINT</t>
    </r>
  </si>
  <si>
    <r>
      <t xml:space="preserve">Post - It 3 x 5 </t>
    </r>
    <r>
      <rPr>
        <b/>
        <sz val="8"/>
        <rFont val="Times New Roman"/>
        <family val="1"/>
      </rPr>
      <t>printek</t>
    </r>
  </si>
  <si>
    <r>
      <t>Post - It 3 x 5</t>
    </r>
    <r>
      <rPr>
        <b/>
        <sz val="8"/>
        <rFont val="Times New Roman"/>
        <family val="1"/>
      </rPr>
      <t xml:space="preserve"> talbot</t>
    </r>
  </si>
  <si>
    <r>
      <t xml:space="preserve">Post - It 3 x 5 </t>
    </r>
    <r>
      <rPr>
        <b/>
        <sz val="8"/>
        <rFont val="Times New Roman"/>
        <family val="1"/>
      </rPr>
      <t>memo zip</t>
    </r>
  </si>
  <si>
    <r>
      <t>Post - It 3 x 3</t>
    </r>
    <r>
      <rPr>
        <b/>
        <sz val="8"/>
        <rFont val="Times New Roman"/>
        <family val="1"/>
      </rPr>
      <t xml:space="preserve"> printek</t>
    </r>
  </si>
  <si>
    <r>
      <t xml:space="preserve">Post - It 3 x 3 </t>
    </r>
    <r>
      <rPr>
        <b/>
        <sz val="8"/>
        <rFont val="Times New Roman"/>
        <family val="1"/>
      </rPr>
      <t>Eagle</t>
    </r>
  </si>
  <si>
    <r>
      <t>Post - It 3 x 3</t>
    </r>
    <r>
      <rPr>
        <b/>
        <sz val="8"/>
        <rFont val="Times New Roman"/>
        <family val="1"/>
      </rPr>
      <t xml:space="preserve"> talbot</t>
    </r>
  </si>
  <si>
    <r>
      <t>Post - It 1 1/2x2</t>
    </r>
    <r>
      <rPr>
        <b/>
        <sz val="8"/>
        <rFont val="Times New Roman"/>
        <family val="1"/>
      </rPr>
      <t xml:space="preserve"> business</t>
    </r>
  </si>
  <si>
    <r>
      <t>Post - It 1 1/2x2</t>
    </r>
    <r>
      <rPr>
        <b/>
        <sz val="8"/>
        <rFont val="Times New Roman"/>
        <family val="1"/>
      </rPr>
      <t xml:space="preserve"> stick</t>
    </r>
  </si>
  <si>
    <r>
      <t xml:space="preserve">Regla plastica </t>
    </r>
    <r>
      <rPr>
        <b/>
        <sz val="8"/>
        <rFont val="Times New Roman"/>
        <family val="1"/>
      </rPr>
      <t>EVER PRINT</t>
    </r>
  </si>
  <si>
    <r>
      <t xml:space="preserve">Resaltador Amarillo </t>
    </r>
    <r>
      <rPr>
        <b/>
        <sz val="8"/>
        <rFont val="Times New Roman"/>
        <family val="1"/>
      </rPr>
      <t>PRINTEK</t>
    </r>
  </si>
  <si>
    <r>
      <t xml:space="preserve">Resaltador Amarillo </t>
    </r>
    <r>
      <rPr>
        <b/>
        <sz val="8"/>
        <rFont val="Times New Roman"/>
        <family val="1"/>
      </rPr>
      <t>POINTER</t>
    </r>
  </si>
  <si>
    <r>
      <t xml:space="preserve">Resaltador Amarillo </t>
    </r>
    <r>
      <rPr>
        <b/>
        <sz val="8"/>
        <rFont val="Times New Roman"/>
        <family val="1"/>
      </rPr>
      <t>FACELA</t>
    </r>
  </si>
  <si>
    <r>
      <t xml:space="preserve">Resaltador Mamey </t>
    </r>
    <r>
      <rPr>
        <b/>
        <sz val="8"/>
        <rFont val="Times New Roman"/>
        <family val="1"/>
      </rPr>
      <t>NUSTAR</t>
    </r>
  </si>
  <si>
    <r>
      <t xml:space="preserve">Resaltador Mamey </t>
    </r>
    <r>
      <rPr>
        <b/>
        <sz val="8"/>
        <rFont val="Times New Roman"/>
        <family val="1"/>
      </rPr>
      <t>POINTER</t>
    </r>
  </si>
  <si>
    <r>
      <t xml:space="preserve">Resaltador Verde </t>
    </r>
    <r>
      <rPr>
        <b/>
        <sz val="8"/>
        <rFont val="Times New Roman"/>
        <family val="1"/>
      </rPr>
      <t>PRINTEK</t>
    </r>
  </si>
  <si>
    <r>
      <t xml:space="preserve">Resmas de Papel 8 1/2 x11 Bond 20 </t>
    </r>
    <r>
      <rPr>
        <b/>
        <sz val="8"/>
        <rFont val="Times New Roman"/>
        <family val="1"/>
      </rPr>
      <t>ECO PAPER</t>
    </r>
  </si>
  <si>
    <r>
      <t>Resmas de Papel 8 1/2 x11 Bond 20</t>
    </r>
    <r>
      <rPr>
        <b/>
        <sz val="8"/>
        <rFont val="Times New Roman"/>
        <family val="1"/>
      </rPr>
      <t xml:space="preserve"> ABBY</t>
    </r>
  </si>
  <si>
    <r>
      <t>Resmas de Papel 8 1/2 x11 Bond 20</t>
    </r>
    <r>
      <rPr>
        <b/>
        <sz val="8"/>
        <rFont val="Times New Roman"/>
        <family val="1"/>
      </rPr>
      <t xml:space="preserve"> PREMIUM</t>
    </r>
  </si>
  <si>
    <r>
      <t xml:space="preserve">Resmas de Papel 8 1/2 x11 Bond 20 </t>
    </r>
    <r>
      <rPr>
        <b/>
        <sz val="8"/>
        <rFont val="Times New Roman"/>
        <family val="1"/>
      </rPr>
      <t>COPY FACE</t>
    </r>
  </si>
  <si>
    <r>
      <t>Resmas de Papel  8 1/2 x 14 Bond 20</t>
    </r>
    <r>
      <rPr>
        <b/>
        <sz val="8"/>
        <rFont val="Times New Roman"/>
        <family val="1"/>
      </rPr>
      <t xml:space="preserve"> xcelent</t>
    </r>
  </si>
  <si>
    <r>
      <t xml:space="preserve">Resmas de Papel  8 1/2 x 14 Bond 20 </t>
    </r>
    <r>
      <rPr>
        <b/>
        <sz val="8"/>
        <rFont val="Times New Roman"/>
        <family val="1"/>
      </rPr>
      <t>abby</t>
    </r>
  </si>
  <si>
    <r>
      <t xml:space="preserve">Saca Grapas </t>
    </r>
    <r>
      <rPr>
        <b/>
        <sz val="8"/>
        <rFont val="Times New Roman"/>
        <family val="1"/>
      </rPr>
      <t>PRINTEK</t>
    </r>
  </si>
  <si>
    <r>
      <t>Separadores de hojas 5/1</t>
    </r>
    <r>
      <rPr>
        <b/>
        <sz val="8"/>
        <rFont val="Times New Roman"/>
        <family val="1"/>
      </rPr>
      <t xml:space="preserve"> OFFICE</t>
    </r>
  </si>
  <si>
    <r>
      <t>Separadores de hojas 5/1</t>
    </r>
    <r>
      <rPr>
        <b/>
        <sz val="8"/>
        <rFont val="Times New Roman"/>
        <family val="1"/>
      </rPr>
      <t xml:space="preserve"> POINTER</t>
    </r>
  </si>
  <si>
    <r>
      <t xml:space="preserve">Sobre de Manila 9 x 12 </t>
    </r>
    <r>
      <rPr>
        <b/>
        <sz val="8"/>
        <rFont val="Times New Roman"/>
        <family val="1"/>
      </rPr>
      <t>X-CELENT</t>
    </r>
  </si>
  <si>
    <r>
      <t xml:space="preserve">Sobre de Manila 10 x 15 </t>
    </r>
    <r>
      <rPr>
        <b/>
        <sz val="8"/>
        <rFont val="Times New Roman"/>
        <family val="1"/>
      </rPr>
      <t>PAPIRO</t>
    </r>
  </si>
  <si>
    <r>
      <t>Sobre de Manila 10 x 15</t>
    </r>
    <r>
      <rPr>
        <b/>
        <sz val="8"/>
        <rFont val="Times New Roman"/>
        <family val="1"/>
      </rPr>
      <t xml:space="preserve"> COPEL</t>
    </r>
  </si>
  <si>
    <r>
      <t xml:space="preserve">Tijera </t>
    </r>
    <r>
      <rPr>
        <b/>
        <sz val="8"/>
        <rFont val="Times New Roman"/>
        <family val="1"/>
      </rPr>
      <t>POINTER</t>
    </r>
  </si>
  <si>
    <r>
      <t>Tinta azul para almohadilla</t>
    </r>
    <r>
      <rPr>
        <b/>
        <sz val="8"/>
        <rFont val="Times New Roman"/>
        <family val="1"/>
      </rPr>
      <t xml:space="preserve"> PRINTEK</t>
    </r>
  </si>
  <si>
    <r>
      <t xml:space="preserve">Tinta azul para almohadilla </t>
    </r>
    <r>
      <rPr>
        <b/>
        <sz val="8"/>
        <rFont val="Times New Roman"/>
        <family val="1"/>
      </rPr>
      <t>PELICAN</t>
    </r>
  </si>
  <si>
    <r>
      <t xml:space="preserve">Tinta roja para almohadilla </t>
    </r>
    <r>
      <rPr>
        <b/>
        <sz val="8"/>
        <rFont val="Times New Roman"/>
        <family val="1"/>
      </rPr>
      <t>CLASSIC</t>
    </r>
  </si>
  <si>
    <r>
      <t xml:space="preserve">Tinta roja para almohadilla </t>
    </r>
    <r>
      <rPr>
        <b/>
        <sz val="8"/>
        <rFont val="Times New Roman"/>
        <family val="1"/>
      </rPr>
      <t>SANFORD</t>
    </r>
  </si>
  <si>
    <r>
      <t xml:space="preserve">Tinta roja para almohadilla </t>
    </r>
    <r>
      <rPr>
        <b/>
        <sz val="8"/>
        <rFont val="Times New Roman"/>
        <family val="1"/>
      </rPr>
      <t>SOLUTECH</t>
    </r>
  </si>
  <si>
    <r>
      <t xml:space="preserve">Tinta roja para almohadilla </t>
    </r>
    <r>
      <rPr>
        <b/>
        <sz val="8"/>
        <rFont val="Times New Roman"/>
        <family val="1"/>
      </rPr>
      <t>KORES</t>
    </r>
  </si>
  <si>
    <r>
      <t xml:space="preserve">Tinta roja para almohadilla </t>
    </r>
    <r>
      <rPr>
        <b/>
        <sz val="8"/>
        <rFont val="Times New Roman"/>
        <family val="1"/>
      </rPr>
      <t>PRINTEK</t>
    </r>
  </si>
  <si>
    <r>
      <t xml:space="preserve">Pegamento en pasta </t>
    </r>
    <r>
      <rPr>
        <b/>
        <sz val="8"/>
        <rFont val="Times New Roman"/>
        <family val="1"/>
      </rPr>
      <t>UHU</t>
    </r>
  </si>
  <si>
    <r>
      <t xml:space="preserve">Pegamento en pasta </t>
    </r>
    <r>
      <rPr>
        <b/>
        <sz val="8"/>
        <rFont val="Times New Roman"/>
        <family val="1"/>
      </rPr>
      <t>ARTESCO</t>
    </r>
  </si>
  <si>
    <r>
      <t xml:space="preserve">pegamento liquido </t>
    </r>
    <r>
      <rPr>
        <b/>
        <sz val="8"/>
        <rFont val="Aptos Narrow"/>
        <family val="2"/>
        <scheme val="minor"/>
      </rPr>
      <t>UHU</t>
    </r>
  </si>
  <si>
    <r>
      <t xml:space="preserve">Cubeta </t>
    </r>
    <r>
      <rPr>
        <b/>
        <sz val="8"/>
        <rFont val="Times New Roman"/>
        <family val="1"/>
      </rPr>
      <t>VANY PLAST</t>
    </r>
  </si>
  <si>
    <r>
      <t>Disco Compacto (CD)</t>
    </r>
    <r>
      <rPr>
        <b/>
        <sz val="8"/>
        <rFont val="Times New Roman"/>
        <family val="1"/>
      </rPr>
      <t xml:space="preserve"> MAXWEL</t>
    </r>
  </si>
  <si>
    <r>
      <t>Disco Versatil Digital (DVD)</t>
    </r>
    <r>
      <rPr>
        <b/>
        <sz val="8"/>
        <rFont val="Times New Roman"/>
        <family val="1"/>
      </rPr>
      <t xml:space="preserve">  MAXWEL</t>
    </r>
  </si>
  <si>
    <r>
      <t>Dispensador de Type</t>
    </r>
    <r>
      <rPr>
        <b/>
        <sz val="8"/>
        <rFont val="Times New Roman"/>
        <family val="1"/>
      </rPr>
      <t xml:space="preserve"> PRINTEK</t>
    </r>
  </si>
  <si>
    <r>
      <t>Espiral para encuadernar 1/2</t>
    </r>
    <r>
      <rPr>
        <b/>
        <sz val="8"/>
        <rFont val="Times New Roman"/>
        <family val="1"/>
      </rPr>
      <t xml:space="preserve"> VELMER </t>
    </r>
  </si>
  <si>
    <r>
      <t xml:space="preserve">Espiral para encuadernar 10 mm </t>
    </r>
    <r>
      <rPr>
        <b/>
        <sz val="8"/>
        <rFont val="Times New Roman"/>
        <family val="1"/>
      </rPr>
      <t>VELMER</t>
    </r>
  </si>
  <si>
    <r>
      <t xml:space="preserve">Espiral para encuadernar 14 mm </t>
    </r>
    <r>
      <rPr>
        <b/>
        <sz val="8"/>
        <rFont val="Times New Roman"/>
        <family val="1"/>
      </rPr>
      <t>VELMER</t>
    </r>
  </si>
  <si>
    <r>
      <t xml:space="preserve">Espiral para encuadernar 16 mm </t>
    </r>
    <r>
      <rPr>
        <b/>
        <sz val="8"/>
        <rFont val="Times New Roman"/>
        <family val="1"/>
      </rPr>
      <t>CARI</t>
    </r>
  </si>
  <si>
    <r>
      <t xml:space="preserve">Espiral para encuadernar 16 mm </t>
    </r>
    <r>
      <rPr>
        <b/>
        <sz val="8"/>
        <rFont val="Times New Roman"/>
        <family val="1"/>
      </rPr>
      <t>VELMER</t>
    </r>
  </si>
  <si>
    <r>
      <t xml:space="preserve">Espiral para encuadernar 19 mm </t>
    </r>
    <r>
      <rPr>
        <b/>
        <sz val="8"/>
        <rFont val="Times New Roman"/>
        <family val="1"/>
      </rPr>
      <t>CARI</t>
    </r>
  </si>
  <si>
    <r>
      <t xml:space="preserve">Espiral para encuadernar 19 mm </t>
    </r>
    <r>
      <rPr>
        <b/>
        <sz val="8"/>
        <rFont val="Times New Roman"/>
        <family val="1"/>
      </rPr>
      <t>VELMER</t>
    </r>
  </si>
  <si>
    <r>
      <t>Espiral para encuadernar 6 mm</t>
    </r>
    <r>
      <rPr>
        <b/>
        <sz val="8"/>
        <rFont val="Times New Roman"/>
        <family val="1"/>
      </rPr>
      <t xml:space="preserve"> VELMER</t>
    </r>
  </si>
  <si>
    <r>
      <t xml:space="preserve">Espiral para encuadernar 8 mm </t>
    </r>
    <r>
      <rPr>
        <b/>
        <sz val="8"/>
        <rFont val="Times New Roman"/>
        <family val="1"/>
      </rPr>
      <t>VELMER</t>
    </r>
  </si>
  <si>
    <r>
      <t xml:space="preserve">Etiqueta Label 1 x 2.5  pulgadas </t>
    </r>
    <r>
      <rPr>
        <b/>
        <sz val="8"/>
        <rFont val="Times New Roman"/>
        <family val="1"/>
      </rPr>
      <t>PRES A PLAY</t>
    </r>
  </si>
  <si>
    <r>
      <t xml:space="preserve">Etiqueta Labels 2 x 4 pulg. </t>
    </r>
    <r>
      <rPr>
        <b/>
        <sz val="8"/>
        <rFont val="Times New Roman"/>
        <family val="1"/>
      </rPr>
      <t>PRES A PLAY</t>
    </r>
  </si>
  <si>
    <r>
      <t>Felpa Azul</t>
    </r>
    <r>
      <rPr>
        <b/>
        <sz val="8"/>
        <rFont val="Times New Roman"/>
        <family val="1"/>
      </rPr>
      <t xml:space="preserve"> TALBOT</t>
    </r>
  </si>
  <si>
    <r>
      <t>Felpa Azul</t>
    </r>
    <r>
      <rPr>
        <b/>
        <sz val="8"/>
        <rFont val="Times New Roman"/>
        <family val="1"/>
      </rPr>
      <t xml:space="preserve"> PRINTEK</t>
    </r>
  </si>
  <si>
    <r>
      <t>Felpa Negra</t>
    </r>
    <r>
      <rPr>
        <b/>
        <sz val="8"/>
        <rFont val="Times New Roman"/>
        <family val="1"/>
      </rPr>
      <t xml:space="preserve"> EVERPRINT</t>
    </r>
  </si>
  <si>
    <r>
      <t xml:space="preserve">Felpa Negra </t>
    </r>
    <r>
      <rPr>
        <b/>
        <sz val="8"/>
        <rFont val="Times New Roman"/>
        <family val="1"/>
      </rPr>
      <t>PRINTEK</t>
    </r>
  </si>
  <si>
    <r>
      <t>Felpa Negra</t>
    </r>
    <r>
      <rPr>
        <b/>
        <sz val="8"/>
        <rFont val="Times New Roman"/>
        <family val="1"/>
      </rPr>
      <t xml:space="preserve"> TALBOT</t>
    </r>
  </si>
  <si>
    <r>
      <t>Felpa Roja</t>
    </r>
    <r>
      <rPr>
        <b/>
        <sz val="8"/>
        <rFont val="Times New Roman"/>
        <family val="1"/>
      </rPr>
      <t xml:space="preserve"> PRINTEK</t>
    </r>
  </si>
  <si>
    <r>
      <t xml:space="preserve">Folder color crema partition </t>
    </r>
    <r>
      <rPr>
        <b/>
        <sz val="8"/>
        <rFont val="Times New Roman"/>
        <family val="1"/>
      </rPr>
      <t>ATLAS</t>
    </r>
  </si>
  <si>
    <r>
      <t>Folder Pendaflex Tipo Carta</t>
    </r>
    <r>
      <rPr>
        <b/>
        <sz val="8"/>
        <rFont val="Times New Roman"/>
        <family val="1"/>
      </rPr>
      <t xml:space="preserve"> TOPS PRODUCTS</t>
    </r>
  </si>
  <si>
    <r>
      <t xml:space="preserve">Folder Pendaflex Tipo Carta </t>
    </r>
    <r>
      <rPr>
        <b/>
        <sz val="8"/>
        <rFont val="Times New Roman"/>
        <family val="1"/>
      </rPr>
      <t>AMPO FLEX</t>
    </r>
  </si>
  <si>
    <r>
      <t xml:space="preserve">Folder Pendaflex Tipo Carta </t>
    </r>
    <r>
      <rPr>
        <b/>
        <sz val="8"/>
        <rFont val="Times New Roman"/>
        <family val="1"/>
      </rPr>
      <t>OFI-NOTE</t>
    </r>
  </si>
  <si>
    <r>
      <t xml:space="preserve">Espuma loca </t>
    </r>
    <r>
      <rPr>
        <b/>
        <sz val="8"/>
        <rFont val="Times New Roman"/>
        <family val="1"/>
      </rPr>
      <t xml:space="preserve"> TUFF STUFF</t>
    </r>
  </si>
  <si>
    <r>
      <t xml:space="preserve">Espuma loca  </t>
    </r>
    <r>
      <rPr>
        <b/>
        <sz val="8"/>
        <rFont val="Times New Roman"/>
        <family val="1"/>
      </rPr>
      <t>LEMON TOUCH</t>
    </r>
  </si>
  <si>
    <r>
      <t xml:space="preserve">Espuma loca </t>
    </r>
    <r>
      <rPr>
        <b/>
        <sz val="8"/>
        <rFont val="Times New Roman"/>
        <family val="1"/>
      </rPr>
      <t>PINESPUMA</t>
    </r>
  </si>
  <si>
    <r>
      <t xml:space="preserve">Post - It 3 x 2 </t>
    </r>
    <r>
      <rPr>
        <b/>
        <sz val="8"/>
        <rFont val="Times New Roman"/>
        <family val="1"/>
      </rPr>
      <t>PRINTEK</t>
    </r>
  </si>
  <si>
    <r>
      <t xml:space="preserve">Marcador Permante Azul </t>
    </r>
    <r>
      <rPr>
        <b/>
        <sz val="8"/>
        <rFont val="Times New Roman"/>
        <family val="1"/>
      </rPr>
      <t xml:space="preserve">CORONA </t>
    </r>
  </si>
  <si>
    <r>
      <t xml:space="preserve">Marcador Permante Azul </t>
    </r>
    <r>
      <rPr>
        <b/>
        <sz val="8"/>
        <rFont val="Times New Roman"/>
        <family val="1"/>
      </rPr>
      <t>BEROL</t>
    </r>
  </si>
  <si>
    <r>
      <t>Marcador Permanente Negro</t>
    </r>
    <r>
      <rPr>
        <b/>
        <sz val="8"/>
        <rFont val="Times New Roman"/>
        <family val="1"/>
      </rPr>
      <t xml:space="preserve"> PRINTEK</t>
    </r>
  </si>
  <si>
    <r>
      <t xml:space="preserve">Marcador Permanente Rojo </t>
    </r>
    <r>
      <rPr>
        <b/>
        <sz val="8"/>
        <rFont val="Times New Roman"/>
        <family val="1"/>
      </rPr>
      <t>KRATOS</t>
    </r>
  </si>
  <si>
    <r>
      <t xml:space="preserve">Marcador Permanente Rojo </t>
    </r>
    <r>
      <rPr>
        <b/>
        <sz val="8"/>
        <rFont val="Times New Roman"/>
        <family val="1"/>
      </rPr>
      <t>OFFICE</t>
    </r>
  </si>
  <si>
    <r>
      <t xml:space="preserve">Marcador Permanente Rojo </t>
    </r>
    <r>
      <rPr>
        <b/>
        <sz val="8"/>
        <rFont val="Times New Roman"/>
        <family val="1"/>
      </rPr>
      <t>PELICAN</t>
    </r>
  </si>
  <si>
    <r>
      <t>Papel Hig. de Baño 0029</t>
    </r>
    <r>
      <rPr>
        <b/>
        <sz val="8"/>
        <rFont val="Times New Roman"/>
        <family val="1"/>
      </rPr>
      <t xml:space="preserve"> SCOTT</t>
    </r>
  </si>
  <si>
    <r>
      <t xml:space="preserve">Carpeta pisa papel </t>
    </r>
    <r>
      <rPr>
        <b/>
        <sz val="8"/>
        <rFont val="Times New Roman"/>
        <family val="1"/>
      </rPr>
      <t>PRINTEK</t>
    </r>
  </si>
  <si>
    <r>
      <t xml:space="preserve">Grapadora grande 240 pag. </t>
    </r>
    <r>
      <rPr>
        <b/>
        <sz val="8"/>
        <rFont val="Aptos Narrow"/>
        <family val="2"/>
        <scheme val="minor"/>
      </rPr>
      <t>FALCON</t>
    </r>
  </si>
  <si>
    <r>
      <t xml:space="preserve">Cremora grande </t>
    </r>
    <r>
      <rPr>
        <b/>
        <sz val="8"/>
        <rFont val="Times New Roman"/>
        <family val="1"/>
      </rPr>
      <t>MEMBER SELECT</t>
    </r>
  </si>
  <si>
    <r>
      <t xml:space="preserve">Cremora pequeña </t>
    </r>
    <r>
      <rPr>
        <b/>
        <sz val="8"/>
        <rFont val="Times New Roman"/>
        <family val="1"/>
      </rPr>
      <t>FOOD CLUB</t>
    </r>
  </si>
  <si>
    <r>
      <t xml:space="preserve">Jabón liquido para manos </t>
    </r>
    <r>
      <rPr>
        <b/>
        <sz val="8"/>
        <rFont val="Times New Roman"/>
        <family val="1"/>
      </rPr>
      <t>KLINACCION</t>
    </r>
  </si>
  <si>
    <r>
      <t xml:space="preserve">Vasos no.4 50/1 </t>
    </r>
    <r>
      <rPr>
        <b/>
        <sz val="8"/>
        <rFont val="Times New Roman"/>
        <family val="1"/>
      </rPr>
      <t>PAPER CUP</t>
    </r>
  </si>
  <si>
    <r>
      <t xml:space="preserve">Galon limpia Cristales </t>
    </r>
    <r>
      <rPr>
        <b/>
        <sz val="8"/>
        <rFont val="Times New Roman"/>
        <family val="1"/>
      </rPr>
      <t>AKOO</t>
    </r>
  </si>
  <si>
    <r>
      <t xml:space="preserve">Galon limpia Cristales </t>
    </r>
    <r>
      <rPr>
        <b/>
        <sz val="8"/>
        <rFont val="Times New Roman"/>
        <family val="1"/>
      </rPr>
      <t>VALERYN</t>
    </r>
  </si>
  <si>
    <r>
      <t xml:space="preserve">Galon limpia Cristales </t>
    </r>
    <r>
      <rPr>
        <b/>
        <sz val="8"/>
        <rFont val="Times New Roman"/>
        <family val="1"/>
      </rPr>
      <t>XTRA CLOS</t>
    </r>
  </si>
  <si>
    <r>
      <t xml:space="preserve">Galon limpia Cristales </t>
    </r>
    <r>
      <rPr>
        <b/>
        <sz val="8"/>
        <rFont val="Times New Roman"/>
        <family val="1"/>
      </rPr>
      <t>SUPER CLEAN</t>
    </r>
  </si>
  <si>
    <r>
      <t>Post - It banderitas 5/1</t>
    </r>
    <r>
      <rPr>
        <b/>
        <sz val="8"/>
        <rFont val="Times New Roman"/>
        <family val="1"/>
      </rPr>
      <t xml:space="preserve"> PRINTEK</t>
    </r>
  </si>
  <si>
    <r>
      <t xml:space="preserve"> Caja para archivar </t>
    </r>
    <r>
      <rPr>
        <b/>
        <sz val="8"/>
        <rFont val="Times New Roman"/>
        <family val="1"/>
      </rPr>
      <t>ACCO</t>
    </r>
  </si>
  <si>
    <r>
      <t xml:space="preserve">Perforadora de tres Huecos </t>
    </r>
    <r>
      <rPr>
        <b/>
        <sz val="8"/>
        <rFont val="Times New Roman"/>
        <family val="1"/>
      </rPr>
      <t>PRINTEK</t>
    </r>
  </si>
  <si>
    <r>
      <t xml:space="preserve">Cajas de te </t>
    </r>
    <r>
      <rPr>
        <b/>
        <sz val="8"/>
        <rFont val="Times New Roman"/>
        <family val="1"/>
      </rPr>
      <t>ALTEZA</t>
    </r>
  </si>
  <si>
    <r>
      <t>Cajas de te</t>
    </r>
    <r>
      <rPr>
        <b/>
        <sz val="8"/>
        <rFont val="Times New Roman"/>
        <family val="1"/>
      </rPr>
      <t xml:space="preserve"> MACOY TEA</t>
    </r>
  </si>
  <si>
    <r>
      <t xml:space="preserve">Jabón de fregar pasta </t>
    </r>
    <r>
      <rPr>
        <b/>
        <sz val="8"/>
        <rFont val="Times New Roman"/>
        <family val="1"/>
      </rPr>
      <t>AXION</t>
    </r>
  </si>
  <si>
    <r>
      <t>Juego de Escritorio</t>
    </r>
    <r>
      <rPr>
        <b/>
        <sz val="8"/>
        <rFont val="Times New Roman"/>
        <family val="1"/>
      </rPr>
      <t xml:space="preserve"> PRINTEK</t>
    </r>
  </si>
  <si>
    <r>
      <t>Zafacon de oficina</t>
    </r>
    <r>
      <rPr>
        <b/>
        <sz val="8"/>
        <rFont val="Aptos Narrow"/>
        <family val="2"/>
        <scheme val="minor"/>
      </rPr>
      <t xml:space="preserve"> PRINTEK</t>
    </r>
  </si>
  <si>
    <r>
      <t xml:space="preserve">Cera para contar </t>
    </r>
    <r>
      <rPr>
        <b/>
        <sz val="8"/>
        <rFont val="Times New Roman"/>
        <family val="1"/>
      </rPr>
      <t>RED STAR</t>
    </r>
  </si>
  <si>
    <r>
      <t xml:space="preserve">Abrillantador de planta </t>
    </r>
    <r>
      <rPr>
        <b/>
        <sz val="8"/>
        <rFont val="Times New Roman"/>
        <family val="1"/>
      </rPr>
      <t>PLANTA ACCION</t>
    </r>
  </si>
  <si>
    <r>
      <t xml:space="preserve">Esponja de fregar </t>
    </r>
    <r>
      <rPr>
        <b/>
        <sz val="8"/>
        <rFont val="Times New Roman"/>
        <family val="1"/>
      </rPr>
      <t>SCOTCH</t>
    </r>
  </si>
  <si>
    <r>
      <t xml:space="preserve">Esponja de fregar </t>
    </r>
    <r>
      <rPr>
        <b/>
        <sz val="8"/>
        <rFont val="Times New Roman"/>
        <family val="1"/>
      </rPr>
      <t>LIMPPANO</t>
    </r>
  </si>
  <si>
    <r>
      <t xml:space="preserve">Toner cartridge negro  </t>
    </r>
    <r>
      <rPr>
        <b/>
        <sz val="8"/>
        <rFont val="Times New Roman"/>
        <family val="1"/>
      </rPr>
      <t>XEROX</t>
    </r>
  </si>
  <si>
    <r>
      <t xml:space="preserve">Toner cartridge Amarillo  </t>
    </r>
    <r>
      <rPr>
        <b/>
        <sz val="8"/>
        <rFont val="Times New Roman"/>
        <family val="1"/>
      </rPr>
      <t>XEROX</t>
    </r>
  </si>
  <si>
    <r>
      <t xml:space="preserve">Toner cartridge Azul </t>
    </r>
    <r>
      <rPr>
        <b/>
        <sz val="8"/>
        <rFont val="Times New Roman"/>
        <family val="1"/>
      </rPr>
      <t xml:space="preserve"> XEROX</t>
    </r>
  </si>
  <si>
    <r>
      <t xml:space="preserve">Toner cartridge magenta </t>
    </r>
    <r>
      <rPr>
        <b/>
        <sz val="8"/>
        <rFont val="Times New Roman"/>
        <family val="1"/>
      </rPr>
      <t>XEROX</t>
    </r>
  </si>
  <si>
    <r>
      <t xml:space="preserve">Brillo Grueso </t>
    </r>
    <r>
      <rPr>
        <b/>
        <sz val="8"/>
        <rFont val="Times New Roman"/>
        <family val="1"/>
      </rPr>
      <t>PROMIND</t>
    </r>
  </si>
  <si>
    <r>
      <t>vasos de cono 25/1</t>
    </r>
    <r>
      <rPr>
        <b/>
        <sz val="8"/>
        <rFont val="Times New Roman"/>
        <family val="1"/>
      </rPr>
      <t xml:space="preserve"> ECO SOLUTIONS</t>
    </r>
  </si>
  <si>
    <r>
      <t xml:space="preserve">vasos de cono 25/1 </t>
    </r>
    <r>
      <rPr>
        <b/>
        <sz val="8"/>
        <rFont val="Times New Roman"/>
        <family val="1"/>
      </rPr>
      <t>PAPER MADE FROM</t>
    </r>
  </si>
  <si>
    <r>
      <t xml:space="preserve">Folder de manila 10/1 </t>
    </r>
    <r>
      <rPr>
        <b/>
        <sz val="8"/>
        <rFont val="Aptos Narrow"/>
        <family val="2"/>
        <scheme val="minor"/>
      </rPr>
      <t>AMPO</t>
    </r>
  </si>
  <si>
    <r>
      <t>limpia ceramica</t>
    </r>
    <r>
      <rPr>
        <b/>
        <sz val="8"/>
        <rFont val="Times New Roman"/>
        <family val="1"/>
      </rPr>
      <t xml:space="preserve"> VALERYN</t>
    </r>
  </si>
  <si>
    <r>
      <t xml:space="preserve">limpia ceramica </t>
    </r>
    <r>
      <rPr>
        <b/>
        <sz val="8"/>
        <rFont val="Times New Roman"/>
        <family val="1"/>
      </rPr>
      <t>MALDON LIMPIO</t>
    </r>
  </si>
  <si>
    <r>
      <t xml:space="preserve">Separador de carpeta transparente </t>
    </r>
    <r>
      <rPr>
        <b/>
        <sz val="8"/>
        <rFont val="Aptos Narrow"/>
        <family val="2"/>
        <scheme val="minor"/>
      </rPr>
      <t>EVER-PRINT</t>
    </r>
  </si>
  <si>
    <r>
      <t>Te frio</t>
    </r>
    <r>
      <rPr>
        <b/>
        <sz val="8"/>
        <rFont val="Aptos Narrow"/>
        <family val="2"/>
        <scheme val="minor"/>
      </rPr>
      <t xml:space="preserve"> 4C</t>
    </r>
  </si>
  <si>
    <r>
      <t xml:space="preserve">Pila cuadrada 9V </t>
    </r>
    <r>
      <rPr>
        <b/>
        <sz val="8"/>
        <rFont val="Aptos Narrow"/>
        <family val="2"/>
        <scheme val="minor"/>
      </rPr>
      <t>DURACELL</t>
    </r>
  </si>
  <si>
    <r>
      <t xml:space="preserve">Saca punta de metal </t>
    </r>
    <r>
      <rPr>
        <b/>
        <sz val="8"/>
        <rFont val="Aptos Narrow"/>
        <family val="2"/>
        <scheme val="minor"/>
      </rPr>
      <t>FALCON</t>
    </r>
  </si>
  <si>
    <r>
      <t>Dispensador de cinta para empaque</t>
    </r>
    <r>
      <rPr>
        <b/>
        <sz val="8"/>
        <rFont val="Aptos Narrow"/>
        <family val="2"/>
        <scheme val="minor"/>
      </rPr>
      <t xml:space="preserve"> NUSTAR</t>
    </r>
  </si>
  <si>
    <r>
      <t>Dispensador de cinta para empaque</t>
    </r>
    <r>
      <rPr>
        <b/>
        <sz val="8"/>
        <rFont val="Aptos Narrow"/>
        <family val="2"/>
        <scheme val="minor"/>
      </rPr>
      <t xml:space="preserve"> TALBOT</t>
    </r>
  </si>
  <si>
    <r>
      <t>Calculadora</t>
    </r>
    <r>
      <rPr>
        <b/>
        <sz val="8"/>
        <rFont val="Aptos Narrow"/>
        <family val="2"/>
        <scheme val="minor"/>
      </rPr>
      <t xml:space="preserve"> KRATOS</t>
    </r>
  </si>
  <si>
    <r>
      <t>Resaltador rosado</t>
    </r>
    <r>
      <rPr>
        <b/>
        <sz val="8"/>
        <rFont val="Aptos Narrow"/>
        <family val="2"/>
        <scheme val="minor"/>
      </rPr>
      <t xml:space="preserve"> OFFICE</t>
    </r>
  </si>
  <si>
    <r>
      <t xml:space="preserve">Clips billetero 1" 25 mm </t>
    </r>
    <r>
      <rPr>
        <b/>
        <sz val="8"/>
        <rFont val="Aptos Narrow"/>
        <family val="2"/>
        <scheme val="minor"/>
      </rPr>
      <t>TALBOT</t>
    </r>
  </si>
  <si>
    <r>
      <t xml:space="preserve">Plato desechable pequeño </t>
    </r>
    <r>
      <rPr>
        <b/>
        <sz val="8"/>
        <rFont val="Times New Roman"/>
        <family val="1"/>
      </rPr>
      <t>PLASTIFAR</t>
    </r>
  </si>
  <si>
    <r>
      <t>Plato desechable grande</t>
    </r>
    <r>
      <rPr>
        <b/>
        <sz val="8"/>
        <rFont val="Times New Roman"/>
        <family val="1"/>
      </rPr>
      <t xml:space="preserve"> PLASTIFAR (20UND)</t>
    </r>
  </si>
  <si>
    <r>
      <t xml:space="preserve">Plato desechable grande  </t>
    </r>
    <r>
      <rPr>
        <b/>
        <sz val="8"/>
        <rFont val="Times New Roman"/>
        <family val="1"/>
      </rPr>
      <t>PLASTIFAR (25UND)</t>
    </r>
  </si>
  <si>
    <r>
      <t xml:space="preserve">Cucharas plasticas </t>
    </r>
    <r>
      <rPr>
        <b/>
        <sz val="8"/>
        <rFont val="Times New Roman"/>
        <family val="1"/>
      </rPr>
      <t>ECO</t>
    </r>
  </si>
  <si>
    <r>
      <t xml:space="preserve">Vaso de foam 12oz </t>
    </r>
    <r>
      <rPr>
        <b/>
        <sz val="8"/>
        <rFont val="Times New Roman"/>
        <family val="1"/>
      </rPr>
      <t>MOLDY</t>
    </r>
  </si>
  <si>
    <r>
      <t xml:space="preserve">Vaso de foam 12oz </t>
    </r>
    <r>
      <rPr>
        <b/>
        <sz val="8"/>
        <rFont val="Times New Roman"/>
        <family val="1"/>
      </rPr>
      <t>TERMO ENVASES</t>
    </r>
  </si>
  <si>
    <t xml:space="preserve"> INAFOCAM</t>
  </si>
  <si>
    <t>Codigo Institucional</t>
  </si>
  <si>
    <t>Codigo de  Bienes Nacionales</t>
  </si>
  <si>
    <t>EXISTENCIAS</t>
  </si>
  <si>
    <t xml:space="preserve"> PRECIO HOY </t>
  </si>
  <si>
    <t xml:space="preserve"> TOTAL </t>
  </si>
  <si>
    <r>
      <t xml:space="preserve">Boligrafo Color Negro </t>
    </r>
    <r>
      <rPr>
        <b/>
        <sz val="8"/>
        <rFont val="Times New Roman"/>
        <family val="1"/>
      </rPr>
      <t>DELIS</t>
    </r>
  </si>
  <si>
    <r>
      <t xml:space="preserve">Saca Grapas </t>
    </r>
    <r>
      <rPr>
        <b/>
        <sz val="8"/>
        <rFont val="Times New Roman"/>
        <family val="1"/>
      </rPr>
      <t>NUSTAR</t>
    </r>
  </si>
  <si>
    <r>
      <t xml:space="preserve">Espiral para encuadernar 12mm </t>
    </r>
    <r>
      <rPr>
        <b/>
        <sz val="8"/>
        <rFont val="Times New Roman"/>
        <family val="1"/>
      </rPr>
      <t>CARI</t>
    </r>
  </si>
  <si>
    <r>
      <t>Espiral para encuadernar 12mm</t>
    </r>
    <r>
      <rPr>
        <b/>
        <sz val="8"/>
        <rFont val="Times New Roman"/>
        <family val="1"/>
      </rPr>
      <t xml:space="preserve"> VELMER</t>
    </r>
  </si>
  <si>
    <r>
      <t xml:space="preserve">Galon limpia Cristales </t>
    </r>
    <r>
      <rPr>
        <b/>
        <sz val="8"/>
        <rFont val="Times New Roman"/>
        <family val="1"/>
      </rPr>
      <t>AMALYS</t>
    </r>
  </si>
  <si>
    <r>
      <t xml:space="preserve">Azúcar </t>
    </r>
    <r>
      <rPr>
        <b/>
        <sz val="8"/>
        <rFont val="Times New Roman"/>
        <family val="1"/>
      </rPr>
      <t>WALA</t>
    </r>
  </si>
  <si>
    <r>
      <t>Azúcar</t>
    </r>
    <r>
      <rPr>
        <b/>
        <sz val="8"/>
        <rFont val="Times New Roman"/>
        <family val="1"/>
      </rPr>
      <t xml:space="preserve"> MODELO</t>
    </r>
  </si>
  <si>
    <r>
      <t xml:space="preserve">Azúcar </t>
    </r>
    <r>
      <rPr>
        <b/>
        <sz val="8"/>
        <rFont val="Times New Roman"/>
        <family val="1"/>
      </rPr>
      <t>LIDER</t>
    </r>
  </si>
  <si>
    <r>
      <t>Azúcar</t>
    </r>
    <r>
      <rPr>
        <b/>
        <sz val="8"/>
        <rFont val="Times New Roman"/>
        <family val="1"/>
      </rPr>
      <t xml:space="preserve"> CRISTAL ORO</t>
    </r>
  </si>
  <si>
    <r>
      <t xml:space="preserve">Gel Bacterial Manitos limpias </t>
    </r>
    <r>
      <rPr>
        <b/>
        <sz val="8"/>
        <rFont val="Times New Roman"/>
        <family val="1"/>
      </rPr>
      <t>NUBE</t>
    </r>
  </si>
  <si>
    <r>
      <t xml:space="preserve">Gel Bacterial Manitos limpias </t>
    </r>
    <r>
      <rPr>
        <b/>
        <sz val="8"/>
        <rFont val="Times New Roman"/>
        <family val="1"/>
      </rPr>
      <t>ADVANCED</t>
    </r>
  </si>
  <si>
    <r>
      <t xml:space="preserve">Gel Bacterial Manitos limpias </t>
    </r>
    <r>
      <rPr>
        <b/>
        <sz val="8"/>
        <rFont val="Times New Roman"/>
        <family val="1"/>
      </rPr>
      <t>AVM CLEANER</t>
    </r>
  </si>
  <si>
    <r>
      <t xml:space="preserve">Gel Bacterial Manitos limpias </t>
    </r>
    <r>
      <rPr>
        <b/>
        <sz val="8"/>
        <rFont val="Times New Roman"/>
        <family val="1"/>
      </rPr>
      <t>KLINACCION</t>
    </r>
  </si>
  <si>
    <r>
      <t>Gel Bacterial Manitos limpias</t>
    </r>
    <r>
      <rPr>
        <b/>
        <sz val="8"/>
        <rFont val="Times New Roman"/>
        <family val="1"/>
      </rPr>
      <t xml:space="preserve"> LIMAR</t>
    </r>
  </si>
  <si>
    <t>TOTAL</t>
  </si>
  <si>
    <t xml:space="preserve">N/A </t>
  </si>
  <si>
    <t>Encargado de almacen</t>
  </si>
  <si>
    <t xml:space="preserve">      Vladimir Luciano</t>
  </si>
  <si>
    <t>INSUMOS ALMACEN AL MES MARZO DEL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</si>
</sst>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rgb="FF000000"/>
      <name val="Aptos Narrow"/>
      <family val="2"/>
      <scheme val="minor"/>
    </font>
    <font>
      <sz val="8"/>
      <name val="Times New Roman"/>
      <family val="1"/>
    </font>
    <font>
      <sz val="8"/>
      <color theme="1"/>
      <name val="Aptos Narrow"/>
      <family val="2"/>
      <scheme val="minor"/>
    </font>
    <font>
      <b/>
      <sz val="8"/>
      <name val="Times New Roman"/>
      <family val="1"/>
    </font>
    <font>
      <b/>
      <sz val="8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textRotation="45"/>
    </xf>
    <xf numFmtId="1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4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textRotation="45" wrapText="1"/>
    </xf>
    <xf numFmtId="0" fontId="3" fillId="2" borderId="0" xfId="0" applyFont="1" applyFill="1" applyAlignment="1">
      <alignment horizontal="center" textRotation="45"/>
    </xf>
    <xf numFmtId="0" fontId="2" fillId="2" borderId="0" xfId="0" applyFont="1" applyFill="1" applyAlignment="1">
      <alignment textRotation="45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5" fillId="2" borderId="0" xfId="0" applyFont="1" applyFill="1"/>
    <xf numFmtId="0" fontId="0" fillId="2" borderId="0" xfId="0" applyFill="1"/>
    <xf numFmtId="164" fontId="4" fillId="0" borderId="1" xfId="1" applyFont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1" fillId="0" borderId="1" xfId="1" applyFont="1" applyBorder="1" applyAlignment="1">
      <alignment horizontal="center"/>
    </xf>
    <xf numFmtId="164" fontId="1" fillId="2" borderId="1" xfId="1" applyFont="1" applyFill="1" applyBorder="1" applyAlignment="1">
      <alignment horizontal="center"/>
    </xf>
    <xf numFmtId="164" fontId="5" fillId="0" borderId="1" xfId="1" applyFont="1" applyBorder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11" fillId="0" borderId="0" xfId="0" applyFont="1"/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/>
    <xf numFmtId="1" fontId="1" fillId="0" borderId="1" xfId="0" applyNumberFormat="1" applyFont="1" applyBorder="1" applyAlignment="1">
      <alignment vertical="center"/>
    </xf>
    <xf numFmtId="0" fontId="1" fillId="2" borderId="1" xfId="0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/>
    </xf>
    <xf numFmtId="164" fontId="4" fillId="0" borderId="2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76200</xdr:rowOff>
    </xdr:from>
    <xdr:to>
      <xdr:col>2</xdr:col>
      <xdr:colOff>651975</xdr:colOff>
      <xdr:row>2</xdr:row>
      <xdr:rowOff>352425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A164BF0-9E30-4D5D-85BA-C7F6C6C61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66700"/>
          <a:ext cx="21188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C161C-B5E4-4DE0-B037-42AAB77FF7A4}">
  <dimension ref="A2:AG345"/>
  <sheetViews>
    <sheetView tabSelected="1" topLeftCell="A4" zoomScaleNormal="100" workbookViewId="0">
      <selection activeCell="F15" sqref="F15"/>
    </sheetView>
  </sheetViews>
  <sheetFormatPr baseColWidth="10" defaultRowHeight="15" x14ac:dyDescent="0.25"/>
  <cols>
    <col min="1" max="1" width="8.7109375" customWidth="1"/>
    <col min="2" max="2" width="13.85546875" customWidth="1"/>
    <col min="3" max="3" width="13.28515625" customWidth="1"/>
    <col min="4" max="4" width="12.5703125" customWidth="1"/>
    <col min="5" max="5" width="31.28515625" customWidth="1"/>
    <col min="6" max="6" width="12.85546875" customWidth="1"/>
    <col min="7" max="7" width="12.28515625" customWidth="1"/>
    <col min="8" max="8" width="15.7109375" customWidth="1"/>
    <col min="9" max="9" width="3.85546875" customWidth="1"/>
    <col min="10" max="10" width="3.5703125" customWidth="1"/>
    <col min="11" max="11" width="4.5703125" customWidth="1"/>
    <col min="12" max="12" width="5.5703125" customWidth="1"/>
    <col min="13" max="13" width="3.140625" customWidth="1"/>
    <col min="14" max="14" width="3.5703125" customWidth="1"/>
    <col min="15" max="15" width="3.42578125" customWidth="1"/>
    <col min="16" max="16" width="3.5703125" customWidth="1"/>
    <col min="17" max="17" width="3.140625" customWidth="1"/>
    <col min="18" max="18" width="5.28515625" customWidth="1"/>
    <col min="19" max="19" width="3.5703125" customWidth="1"/>
    <col min="20" max="20" width="4.140625" customWidth="1"/>
    <col min="21" max="21" width="3.5703125" customWidth="1"/>
    <col min="22" max="22" width="4.140625" customWidth="1"/>
    <col min="23" max="23" width="3.85546875" customWidth="1"/>
    <col min="24" max="24" width="3.5703125" customWidth="1"/>
    <col min="25" max="25" width="3.85546875" customWidth="1"/>
    <col min="26" max="26" width="3.7109375" customWidth="1"/>
    <col min="27" max="27" width="2.7109375" customWidth="1"/>
    <col min="28" max="28" width="3.7109375" customWidth="1"/>
    <col min="29" max="29" width="3.5703125" customWidth="1"/>
    <col min="30" max="30" width="4.5703125" customWidth="1"/>
  </cols>
  <sheetData>
    <row r="2" spans="1:33" s="1" customFormat="1" ht="48.75" customHeight="1" x14ac:dyDescent="0.25">
      <c r="A2" s="12"/>
      <c r="B2" s="12"/>
      <c r="C2" s="12"/>
      <c r="D2" s="15"/>
      <c r="E2" s="15" t="s">
        <v>316</v>
      </c>
      <c r="F2" s="13"/>
      <c r="G2" s="13"/>
      <c r="H2" s="15"/>
      <c r="I2" s="14"/>
      <c r="J2" s="14"/>
      <c r="K2" s="14"/>
      <c r="L2" s="13"/>
      <c r="M2" s="13"/>
      <c r="N2" s="14"/>
      <c r="O2" s="14"/>
      <c r="P2" s="14"/>
      <c r="Q2" s="14"/>
      <c r="R2" s="13"/>
      <c r="S2" s="13"/>
      <c r="T2" s="14"/>
      <c r="U2" s="14"/>
      <c r="V2" s="14"/>
      <c r="W2" s="14"/>
      <c r="X2" s="13"/>
      <c r="Y2" s="13"/>
      <c r="Z2" s="14"/>
      <c r="AA2" s="14"/>
      <c r="AB2" s="14"/>
      <c r="AC2" s="14"/>
      <c r="AD2" s="13"/>
      <c r="AE2" s="14"/>
      <c r="AF2" s="14"/>
      <c r="AG2" s="14"/>
    </row>
    <row r="3" spans="1:33" s="1" customFormat="1" ht="48.75" customHeight="1" thickBot="1" x14ac:dyDescent="0.3">
      <c r="A3" s="12"/>
      <c r="B3" s="12"/>
      <c r="C3" s="12"/>
      <c r="D3" s="15"/>
      <c r="E3" s="15" t="s">
        <v>340</v>
      </c>
      <c r="F3" s="13"/>
      <c r="G3" s="13"/>
      <c r="H3" s="15"/>
      <c r="I3" s="14"/>
      <c r="J3" s="14"/>
      <c r="K3" s="14"/>
      <c r="L3" s="13"/>
      <c r="M3" s="13"/>
      <c r="N3" s="14"/>
      <c r="O3" s="14"/>
      <c r="P3" s="14"/>
      <c r="Q3" s="14"/>
      <c r="R3" s="13"/>
      <c r="S3" s="13"/>
      <c r="T3" s="14"/>
      <c r="U3" s="14"/>
      <c r="V3" s="14"/>
      <c r="W3" s="14"/>
      <c r="X3" s="13"/>
      <c r="Y3" s="13"/>
      <c r="Z3" s="14"/>
      <c r="AA3" s="14"/>
      <c r="AB3" s="14"/>
      <c r="AC3" s="14"/>
      <c r="AD3" s="13"/>
      <c r="AE3" s="14"/>
      <c r="AF3" s="14"/>
      <c r="AG3" s="14"/>
    </row>
    <row r="4" spans="1:33" s="1" customFormat="1" ht="48.75" customHeight="1" thickBot="1" x14ac:dyDescent="0.3">
      <c r="A4" s="43" t="s">
        <v>317</v>
      </c>
      <c r="B4" s="44" t="s">
        <v>318</v>
      </c>
      <c r="C4" s="44" t="s">
        <v>0</v>
      </c>
      <c r="D4" s="45" t="s">
        <v>1</v>
      </c>
      <c r="E4" s="46" t="s">
        <v>2</v>
      </c>
      <c r="F4" s="46" t="s">
        <v>319</v>
      </c>
      <c r="G4" s="47" t="s">
        <v>320</v>
      </c>
      <c r="H4" s="48" t="s">
        <v>321</v>
      </c>
      <c r="I4" s="14"/>
      <c r="J4" s="14"/>
      <c r="K4" s="14"/>
      <c r="L4" s="13"/>
      <c r="M4" s="13"/>
      <c r="N4" s="14"/>
      <c r="O4" s="14"/>
      <c r="P4" s="14"/>
      <c r="Q4" s="14"/>
      <c r="R4" s="13"/>
      <c r="S4" s="13"/>
      <c r="T4" s="14"/>
      <c r="U4" s="14"/>
      <c r="V4" s="14"/>
      <c r="W4" s="14"/>
      <c r="X4" s="13"/>
      <c r="Y4" s="13"/>
      <c r="Z4" s="14"/>
      <c r="AA4" s="14"/>
      <c r="AB4" s="14"/>
      <c r="AC4" s="14"/>
      <c r="AD4" s="13"/>
      <c r="AE4" s="14"/>
      <c r="AF4" s="14"/>
      <c r="AG4" s="14"/>
    </row>
    <row r="5" spans="1:33" x14ac:dyDescent="0.25">
      <c r="A5" s="37">
        <v>1</v>
      </c>
      <c r="B5" s="38" t="s">
        <v>337</v>
      </c>
      <c r="C5" s="39">
        <v>43522</v>
      </c>
      <c r="D5" s="39">
        <v>43522</v>
      </c>
      <c r="E5" s="40" t="s">
        <v>101</v>
      </c>
      <c r="F5" s="41">
        <v>0</v>
      </c>
      <c r="G5" s="42">
        <v>11326.56</v>
      </c>
      <c r="H5" s="24">
        <f t="shared" ref="H5:H68" si="0">F5*G5</f>
        <v>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3" x14ac:dyDescent="0.25">
      <c r="A6" s="16">
        <v>2</v>
      </c>
      <c r="B6" s="28" t="s">
        <v>337</v>
      </c>
      <c r="C6" s="2">
        <v>45254</v>
      </c>
      <c r="D6" s="2">
        <v>45254</v>
      </c>
      <c r="E6" s="8" t="s">
        <v>103</v>
      </c>
      <c r="F6" s="31">
        <v>91</v>
      </c>
      <c r="G6" s="19">
        <v>99.8</v>
      </c>
      <c r="H6" s="24">
        <f t="shared" si="0"/>
        <v>9081.7999999999993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3" x14ac:dyDescent="0.25">
      <c r="A7" s="16">
        <v>3</v>
      </c>
      <c r="B7" s="28" t="s">
        <v>337</v>
      </c>
      <c r="C7" s="2">
        <v>45254</v>
      </c>
      <c r="D7" s="2">
        <v>45254</v>
      </c>
      <c r="E7" s="8" t="s">
        <v>104</v>
      </c>
      <c r="F7" s="31">
        <v>64</v>
      </c>
      <c r="G7" s="19">
        <v>475</v>
      </c>
      <c r="H7" s="24">
        <f t="shared" si="0"/>
        <v>30400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3" x14ac:dyDescent="0.25">
      <c r="A8" s="16">
        <v>4</v>
      </c>
      <c r="B8" s="28" t="s">
        <v>337</v>
      </c>
      <c r="C8" s="2">
        <v>45280</v>
      </c>
      <c r="D8" s="2">
        <v>45280</v>
      </c>
      <c r="E8" s="8" t="s">
        <v>327</v>
      </c>
      <c r="F8" s="31">
        <v>6</v>
      </c>
      <c r="G8" s="19">
        <v>132</v>
      </c>
      <c r="H8" s="24">
        <f t="shared" si="0"/>
        <v>792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3" x14ac:dyDescent="0.25">
      <c r="A9" s="16">
        <v>4</v>
      </c>
      <c r="B9" s="28" t="s">
        <v>337</v>
      </c>
      <c r="C9" s="2">
        <v>45280</v>
      </c>
      <c r="D9" s="2">
        <v>45280</v>
      </c>
      <c r="E9" s="8" t="s">
        <v>328</v>
      </c>
      <c r="F9" s="31">
        <v>50</v>
      </c>
      <c r="G9" s="19">
        <v>132</v>
      </c>
      <c r="H9" s="24">
        <f t="shared" si="0"/>
        <v>6600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3" x14ac:dyDescent="0.25">
      <c r="A10" s="16">
        <v>4</v>
      </c>
      <c r="B10" s="28" t="s">
        <v>337</v>
      </c>
      <c r="C10" s="2">
        <v>45280</v>
      </c>
      <c r="D10" s="2">
        <v>45280</v>
      </c>
      <c r="E10" s="8" t="s">
        <v>329</v>
      </c>
      <c r="F10" s="31">
        <v>35</v>
      </c>
      <c r="G10" s="19">
        <v>132</v>
      </c>
      <c r="H10" s="24">
        <f t="shared" si="0"/>
        <v>4620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3" x14ac:dyDescent="0.25">
      <c r="A11" s="16">
        <v>4</v>
      </c>
      <c r="B11" s="28" t="s">
        <v>337</v>
      </c>
      <c r="C11" s="2">
        <v>45280</v>
      </c>
      <c r="D11" s="2">
        <v>45280</v>
      </c>
      <c r="E11" s="8" t="s">
        <v>330</v>
      </c>
      <c r="F11" s="31">
        <v>491</v>
      </c>
      <c r="G11" s="19">
        <v>132</v>
      </c>
      <c r="H11" s="24">
        <f t="shared" si="0"/>
        <v>64812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3" x14ac:dyDescent="0.25">
      <c r="A12" s="16">
        <v>6</v>
      </c>
      <c r="B12" s="28" t="s">
        <v>337</v>
      </c>
      <c r="C12" s="2">
        <v>45254</v>
      </c>
      <c r="D12" s="2">
        <v>45254</v>
      </c>
      <c r="E12" s="8" t="s">
        <v>105</v>
      </c>
      <c r="F12" s="31">
        <v>1</v>
      </c>
      <c r="G12" s="19">
        <v>235</v>
      </c>
      <c r="H12" s="24">
        <f t="shared" si="0"/>
        <v>235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3" x14ac:dyDescent="0.25">
      <c r="A13" s="16">
        <v>6</v>
      </c>
      <c r="B13" s="28" t="s">
        <v>337</v>
      </c>
      <c r="C13" s="2">
        <v>45254</v>
      </c>
      <c r="D13" s="2">
        <v>45254</v>
      </c>
      <c r="E13" s="8" t="s">
        <v>106</v>
      </c>
      <c r="F13" s="31">
        <v>21</v>
      </c>
      <c r="G13" s="19">
        <v>235</v>
      </c>
      <c r="H13" s="24">
        <f t="shared" si="0"/>
        <v>4935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3" x14ac:dyDescent="0.25">
      <c r="A14" s="16">
        <v>7</v>
      </c>
      <c r="B14" s="28" t="s">
        <v>337</v>
      </c>
      <c r="C14" s="2">
        <v>44123</v>
      </c>
      <c r="D14" s="2">
        <v>44123</v>
      </c>
      <c r="E14" s="8" t="s">
        <v>107</v>
      </c>
      <c r="F14" s="31">
        <v>39</v>
      </c>
      <c r="G14" s="19">
        <v>10</v>
      </c>
      <c r="H14" s="24">
        <f t="shared" si="0"/>
        <v>390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3" x14ac:dyDescent="0.25">
      <c r="A15" s="16">
        <v>8</v>
      </c>
      <c r="B15" s="28" t="s">
        <v>337</v>
      </c>
      <c r="C15" s="2">
        <v>45334</v>
      </c>
      <c r="D15" s="2">
        <v>45334</v>
      </c>
      <c r="E15" s="8" t="s">
        <v>108</v>
      </c>
      <c r="F15" s="31">
        <v>21</v>
      </c>
      <c r="G15" s="19">
        <v>413</v>
      </c>
      <c r="H15" s="24">
        <f t="shared" si="0"/>
        <v>8673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3" x14ac:dyDescent="0.25">
      <c r="A16" s="16">
        <v>9</v>
      </c>
      <c r="B16" s="28" t="s">
        <v>337</v>
      </c>
      <c r="C16" s="2">
        <v>44319</v>
      </c>
      <c r="D16" s="2">
        <v>44319</v>
      </c>
      <c r="E16" s="8" t="s">
        <v>109</v>
      </c>
      <c r="F16" s="31">
        <v>18</v>
      </c>
      <c r="G16" s="19">
        <v>56.64</v>
      </c>
      <c r="H16" s="24">
        <f t="shared" si="0"/>
        <v>1019.52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5">
      <c r="A17" s="16">
        <v>10</v>
      </c>
      <c r="B17" s="28" t="s">
        <v>337</v>
      </c>
      <c r="C17" s="2">
        <v>42916</v>
      </c>
      <c r="D17" s="2">
        <v>42916</v>
      </c>
      <c r="E17" s="8" t="s">
        <v>110</v>
      </c>
      <c r="F17" s="31">
        <v>11</v>
      </c>
      <c r="G17" s="19">
        <v>50</v>
      </c>
      <c r="H17" s="24">
        <f t="shared" si="0"/>
        <v>550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A18" s="16">
        <v>13</v>
      </c>
      <c r="B18" s="28" t="s">
        <v>337</v>
      </c>
      <c r="C18" s="4">
        <v>45254</v>
      </c>
      <c r="D18" s="4">
        <v>45254</v>
      </c>
      <c r="E18" s="8" t="s">
        <v>3</v>
      </c>
      <c r="F18" s="31">
        <v>9</v>
      </c>
      <c r="G18" s="19">
        <v>125</v>
      </c>
      <c r="H18" s="24">
        <f t="shared" si="0"/>
        <v>1125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A19" s="16">
        <v>15</v>
      </c>
      <c r="B19" s="28" t="s">
        <v>337</v>
      </c>
      <c r="C19" s="2">
        <v>45254</v>
      </c>
      <c r="D19" s="2">
        <v>45254</v>
      </c>
      <c r="E19" s="8" t="s">
        <v>111</v>
      </c>
      <c r="F19" s="31">
        <v>21</v>
      </c>
      <c r="G19" s="19">
        <v>52</v>
      </c>
      <c r="H19" s="24">
        <f t="shared" si="0"/>
        <v>1092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5">
      <c r="A20" s="16">
        <v>15</v>
      </c>
      <c r="B20" s="28" t="s">
        <v>337</v>
      </c>
      <c r="C20" s="2">
        <v>45254</v>
      </c>
      <c r="D20" s="2">
        <v>45254</v>
      </c>
      <c r="E20" s="8" t="s">
        <v>112</v>
      </c>
      <c r="F20" s="31">
        <v>10</v>
      </c>
      <c r="G20" s="19">
        <v>52</v>
      </c>
      <c r="H20" s="24">
        <f t="shared" si="0"/>
        <v>520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5">
      <c r="A21" s="16">
        <v>15</v>
      </c>
      <c r="B21" s="28" t="s">
        <v>337</v>
      </c>
      <c r="C21" s="2">
        <v>45254</v>
      </c>
      <c r="D21" s="2">
        <v>45254</v>
      </c>
      <c r="E21" s="8" t="s">
        <v>113</v>
      </c>
      <c r="F21" s="31">
        <v>5</v>
      </c>
      <c r="G21" s="19">
        <v>52</v>
      </c>
      <c r="H21" s="24">
        <f t="shared" si="0"/>
        <v>260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5">
      <c r="A22" s="16">
        <v>16</v>
      </c>
      <c r="B22" s="28" t="s">
        <v>337</v>
      </c>
      <c r="C22" s="2">
        <v>45254</v>
      </c>
      <c r="D22" s="2">
        <v>45254</v>
      </c>
      <c r="E22" s="8" t="s">
        <v>114</v>
      </c>
      <c r="F22" s="31">
        <v>35</v>
      </c>
      <c r="G22" s="19">
        <v>290</v>
      </c>
      <c r="H22" s="24">
        <f t="shared" si="0"/>
        <v>10150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25">
      <c r="A23" s="16">
        <v>16</v>
      </c>
      <c r="B23" s="28" t="s">
        <v>337</v>
      </c>
      <c r="C23" s="2">
        <v>45254</v>
      </c>
      <c r="D23" s="2">
        <v>45254</v>
      </c>
      <c r="E23" s="8" t="s">
        <v>115</v>
      </c>
      <c r="F23" s="31">
        <v>4</v>
      </c>
      <c r="G23" s="19">
        <v>290</v>
      </c>
      <c r="H23" s="24">
        <f t="shared" si="0"/>
        <v>1160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25">
      <c r="A24" s="16">
        <v>16</v>
      </c>
      <c r="B24" s="28" t="s">
        <v>337</v>
      </c>
      <c r="C24" s="2">
        <v>45254</v>
      </c>
      <c r="D24" s="2">
        <v>45254</v>
      </c>
      <c r="E24" s="8" t="s">
        <v>116</v>
      </c>
      <c r="F24" s="31">
        <v>2</v>
      </c>
      <c r="G24" s="19">
        <v>290</v>
      </c>
      <c r="H24" s="24">
        <f t="shared" si="0"/>
        <v>580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25">
      <c r="A25" s="16">
        <v>16</v>
      </c>
      <c r="B25" s="28" t="s">
        <v>337</v>
      </c>
      <c r="C25" s="2">
        <v>45254</v>
      </c>
      <c r="D25" s="2">
        <v>45254</v>
      </c>
      <c r="E25" s="8" t="s">
        <v>117</v>
      </c>
      <c r="F25" s="31">
        <v>15</v>
      </c>
      <c r="G25" s="19">
        <v>290</v>
      </c>
      <c r="H25" s="24">
        <f t="shared" si="0"/>
        <v>4350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x14ac:dyDescent="0.25">
      <c r="A26" s="33">
        <v>18</v>
      </c>
      <c r="B26" s="28" t="s">
        <v>337</v>
      </c>
      <c r="C26" s="4">
        <v>44517</v>
      </c>
      <c r="D26" s="4">
        <v>44517</v>
      </c>
      <c r="E26" s="9" t="s">
        <v>4</v>
      </c>
      <c r="F26" s="31">
        <v>0</v>
      </c>
      <c r="G26" s="20">
        <v>982.8</v>
      </c>
      <c r="H26" s="24">
        <f t="shared" si="0"/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25">
      <c r="A27" s="33">
        <v>573</v>
      </c>
      <c r="B27" s="28" t="s">
        <v>337</v>
      </c>
      <c r="C27" s="4">
        <v>45254</v>
      </c>
      <c r="D27" s="4">
        <v>45254</v>
      </c>
      <c r="E27" s="9" t="s">
        <v>118</v>
      </c>
      <c r="F27" s="31">
        <v>3</v>
      </c>
      <c r="G27" s="20">
        <v>350</v>
      </c>
      <c r="H27" s="24">
        <f t="shared" si="0"/>
        <v>1050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x14ac:dyDescent="0.25">
      <c r="A28" s="16">
        <v>19</v>
      </c>
      <c r="B28" s="28" t="s">
        <v>337</v>
      </c>
      <c r="C28" s="2">
        <v>45254</v>
      </c>
      <c r="D28" s="2">
        <v>45254</v>
      </c>
      <c r="E28" s="8" t="s">
        <v>5</v>
      </c>
      <c r="F28" s="31">
        <v>25</v>
      </c>
      <c r="G28" s="19">
        <v>67</v>
      </c>
      <c r="H28" s="24">
        <f t="shared" si="0"/>
        <v>1675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x14ac:dyDescent="0.25">
      <c r="A29" s="16">
        <v>23</v>
      </c>
      <c r="B29" s="28" t="s">
        <v>337</v>
      </c>
      <c r="C29" s="2">
        <v>43062</v>
      </c>
      <c r="D29" s="2">
        <v>43062</v>
      </c>
      <c r="E29" s="8" t="s">
        <v>119</v>
      </c>
      <c r="F29" s="31">
        <v>4</v>
      </c>
      <c r="G29" s="19">
        <v>73.92</v>
      </c>
      <c r="H29" s="24">
        <f t="shared" si="0"/>
        <v>295.68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25">
      <c r="A30" s="33">
        <v>26</v>
      </c>
      <c r="B30" s="28" t="s">
        <v>337</v>
      </c>
      <c r="C30" s="2">
        <v>45254</v>
      </c>
      <c r="D30" s="2">
        <v>45254</v>
      </c>
      <c r="E30" s="9" t="s">
        <v>120</v>
      </c>
      <c r="F30" s="31">
        <v>3</v>
      </c>
      <c r="G30" s="20">
        <v>84</v>
      </c>
      <c r="H30" s="24">
        <f t="shared" si="0"/>
        <v>252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x14ac:dyDescent="0.25">
      <c r="A31" s="33">
        <v>27</v>
      </c>
      <c r="B31" s="28" t="s">
        <v>337</v>
      </c>
      <c r="C31" s="4">
        <v>45254</v>
      </c>
      <c r="D31" s="4">
        <v>45254</v>
      </c>
      <c r="E31" s="8" t="s">
        <v>121</v>
      </c>
      <c r="F31" s="31">
        <v>56</v>
      </c>
      <c r="G31" s="20">
        <v>1095</v>
      </c>
      <c r="H31" s="24">
        <f t="shared" si="0"/>
        <v>61320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x14ac:dyDescent="0.25">
      <c r="A32" s="16">
        <v>27</v>
      </c>
      <c r="B32" s="28" t="s">
        <v>337</v>
      </c>
      <c r="C32" s="4">
        <v>45254</v>
      </c>
      <c r="D32" s="4">
        <v>45254</v>
      </c>
      <c r="E32" s="8" t="s">
        <v>122</v>
      </c>
      <c r="F32" s="31">
        <v>15</v>
      </c>
      <c r="G32" s="19">
        <v>1095</v>
      </c>
      <c r="H32" s="24">
        <f t="shared" si="0"/>
        <v>16425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x14ac:dyDescent="0.25">
      <c r="A33" s="33">
        <v>28</v>
      </c>
      <c r="B33" s="28" t="s">
        <v>337</v>
      </c>
      <c r="C33" s="2">
        <v>45254</v>
      </c>
      <c r="D33" s="2">
        <v>45254</v>
      </c>
      <c r="E33" s="9" t="s">
        <v>123</v>
      </c>
      <c r="F33" s="31">
        <v>236</v>
      </c>
      <c r="G33" s="20">
        <v>85</v>
      </c>
      <c r="H33" s="24">
        <f t="shared" si="0"/>
        <v>20060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25">
      <c r="A34" s="16">
        <v>29</v>
      </c>
      <c r="B34" s="28" t="s">
        <v>337</v>
      </c>
      <c r="C34" s="2">
        <v>45254</v>
      </c>
      <c r="D34" s="2">
        <v>45254</v>
      </c>
      <c r="E34" s="8" t="s">
        <v>124</v>
      </c>
      <c r="F34" s="31">
        <v>105</v>
      </c>
      <c r="G34" s="19">
        <v>1365</v>
      </c>
      <c r="H34" s="24">
        <f t="shared" si="0"/>
        <v>143325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x14ac:dyDescent="0.25">
      <c r="A35" s="16">
        <v>31</v>
      </c>
      <c r="B35" s="28" t="s">
        <v>337</v>
      </c>
      <c r="C35" s="4">
        <v>45254</v>
      </c>
      <c r="D35" s="4">
        <v>45254</v>
      </c>
      <c r="E35" s="8" t="s">
        <v>125</v>
      </c>
      <c r="F35" s="31">
        <v>132</v>
      </c>
      <c r="G35" s="19">
        <v>44</v>
      </c>
      <c r="H35" s="24">
        <f t="shared" si="0"/>
        <v>5808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25">
      <c r="A36" s="16">
        <v>34</v>
      </c>
      <c r="B36" s="28" t="s">
        <v>337</v>
      </c>
      <c r="C36" s="4">
        <v>45254</v>
      </c>
      <c r="D36" s="4">
        <v>45254</v>
      </c>
      <c r="E36" s="8" t="s">
        <v>126</v>
      </c>
      <c r="F36" s="31">
        <v>1</v>
      </c>
      <c r="G36" s="19">
        <v>960</v>
      </c>
      <c r="H36" s="24">
        <f t="shared" si="0"/>
        <v>960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5">
      <c r="A37" s="33">
        <v>36</v>
      </c>
      <c r="B37" s="28" t="s">
        <v>337</v>
      </c>
      <c r="C37" s="4">
        <v>43889</v>
      </c>
      <c r="D37" s="4">
        <v>43889</v>
      </c>
      <c r="E37" s="9" t="s">
        <v>6</v>
      </c>
      <c r="F37" s="31">
        <v>0</v>
      </c>
      <c r="G37" s="20">
        <v>26.9</v>
      </c>
      <c r="H37" s="24">
        <f t="shared" si="0"/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5">
      <c r="A38" s="16">
        <v>38</v>
      </c>
      <c r="B38" s="28" t="s">
        <v>337</v>
      </c>
      <c r="C38" s="2">
        <v>45254</v>
      </c>
      <c r="D38" s="2">
        <v>45254</v>
      </c>
      <c r="E38" s="8" t="s">
        <v>127</v>
      </c>
      <c r="F38" s="31">
        <v>222</v>
      </c>
      <c r="G38" s="19">
        <v>90.5</v>
      </c>
      <c r="H38" s="24">
        <f t="shared" si="0"/>
        <v>20091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5">
      <c r="A39" s="16">
        <v>39</v>
      </c>
      <c r="B39" s="28" t="s">
        <v>337</v>
      </c>
      <c r="C39" s="4">
        <v>45254</v>
      </c>
      <c r="D39" s="4">
        <v>45254</v>
      </c>
      <c r="E39" s="8" t="s">
        <v>128</v>
      </c>
      <c r="F39" s="31">
        <v>18</v>
      </c>
      <c r="G39" s="19">
        <v>165</v>
      </c>
      <c r="H39" s="24">
        <f t="shared" si="0"/>
        <v>2970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25">
      <c r="A40" s="16">
        <v>42</v>
      </c>
      <c r="B40" s="28" t="s">
        <v>337</v>
      </c>
      <c r="C40" s="4">
        <v>45254</v>
      </c>
      <c r="D40" s="4">
        <v>45254</v>
      </c>
      <c r="E40" s="8" t="s">
        <v>129</v>
      </c>
      <c r="F40" s="31">
        <v>316</v>
      </c>
      <c r="G40" s="19">
        <v>76</v>
      </c>
      <c r="H40" s="24">
        <f t="shared" si="0"/>
        <v>24016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25">
      <c r="A41" s="16">
        <v>46</v>
      </c>
      <c r="B41" s="28" t="s">
        <v>337</v>
      </c>
      <c r="C41" s="2">
        <v>44123</v>
      </c>
      <c r="D41" s="2">
        <v>44123</v>
      </c>
      <c r="E41" s="10" t="s">
        <v>130</v>
      </c>
      <c r="F41" s="31">
        <v>10</v>
      </c>
      <c r="G41" s="19">
        <v>90</v>
      </c>
      <c r="H41" s="24">
        <f t="shared" si="0"/>
        <v>900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5">
      <c r="A42" s="34">
        <v>46</v>
      </c>
      <c r="B42" s="28" t="s">
        <v>337</v>
      </c>
      <c r="C42" s="2">
        <v>44123</v>
      </c>
      <c r="D42" s="2">
        <v>44123</v>
      </c>
      <c r="E42" s="10" t="s">
        <v>131</v>
      </c>
      <c r="F42" s="32">
        <v>1</v>
      </c>
      <c r="G42" s="21">
        <v>90</v>
      </c>
      <c r="H42" s="24">
        <f t="shared" si="0"/>
        <v>90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25">
      <c r="A43" s="16">
        <v>50</v>
      </c>
      <c r="B43" s="28" t="s">
        <v>337</v>
      </c>
      <c r="C43" s="2">
        <v>45288</v>
      </c>
      <c r="D43" s="2">
        <v>45288</v>
      </c>
      <c r="E43" s="8" t="s">
        <v>132</v>
      </c>
      <c r="F43" s="32">
        <v>1777</v>
      </c>
      <c r="G43" s="19">
        <v>7.81</v>
      </c>
      <c r="H43" s="24">
        <f t="shared" si="0"/>
        <v>13878.369999999999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x14ac:dyDescent="0.25">
      <c r="A44" s="16">
        <v>50</v>
      </c>
      <c r="B44" s="28" t="s">
        <v>337</v>
      </c>
      <c r="C44" s="2">
        <v>45288</v>
      </c>
      <c r="D44" s="2">
        <v>45288</v>
      </c>
      <c r="E44" s="8" t="s">
        <v>133</v>
      </c>
      <c r="F44" s="31">
        <v>63</v>
      </c>
      <c r="G44" s="19">
        <v>7.81</v>
      </c>
      <c r="H44" s="24">
        <f t="shared" si="0"/>
        <v>492.03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25">
      <c r="A45" s="16">
        <v>52</v>
      </c>
      <c r="B45" s="28" t="s">
        <v>337</v>
      </c>
      <c r="C45" s="2">
        <v>44623</v>
      </c>
      <c r="D45" s="2">
        <v>44623</v>
      </c>
      <c r="E45" s="8" t="s">
        <v>134</v>
      </c>
      <c r="F45" s="31">
        <v>502</v>
      </c>
      <c r="G45" s="19">
        <v>3.85</v>
      </c>
      <c r="H45" s="24">
        <f t="shared" si="0"/>
        <v>1932.7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5">
      <c r="A46" s="16">
        <v>52</v>
      </c>
      <c r="B46" s="28" t="s">
        <v>337</v>
      </c>
      <c r="C46" s="2">
        <v>44623</v>
      </c>
      <c r="D46" s="2">
        <v>44623</v>
      </c>
      <c r="E46" s="8" t="s">
        <v>135</v>
      </c>
      <c r="F46" s="31">
        <v>649</v>
      </c>
      <c r="G46" s="19">
        <v>3.85</v>
      </c>
      <c r="H46" s="24">
        <f t="shared" si="0"/>
        <v>2498.65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25">
      <c r="A47" s="16">
        <v>52</v>
      </c>
      <c r="B47" s="28" t="s">
        <v>337</v>
      </c>
      <c r="C47" s="2">
        <v>44623</v>
      </c>
      <c r="D47" s="2">
        <v>44623</v>
      </c>
      <c r="E47" s="8" t="s">
        <v>136</v>
      </c>
      <c r="F47" s="31">
        <v>252</v>
      </c>
      <c r="G47" s="19">
        <v>3.85</v>
      </c>
      <c r="H47" s="24">
        <f t="shared" si="0"/>
        <v>970.2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5">
      <c r="A48" s="16">
        <v>52</v>
      </c>
      <c r="B48" s="28" t="s">
        <v>337</v>
      </c>
      <c r="C48" s="2">
        <v>44623</v>
      </c>
      <c r="D48" s="2">
        <v>44623</v>
      </c>
      <c r="E48" s="8" t="s">
        <v>322</v>
      </c>
      <c r="F48" s="31">
        <v>24</v>
      </c>
      <c r="G48" s="19">
        <v>3.85</v>
      </c>
      <c r="H48" s="24">
        <f t="shared" si="0"/>
        <v>92.4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5">
      <c r="A49" s="16">
        <v>56</v>
      </c>
      <c r="B49" s="28" t="s">
        <v>337</v>
      </c>
      <c r="C49" s="2">
        <v>44623</v>
      </c>
      <c r="D49" s="2">
        <v>44623</v>
      </c>
      <c r="E49" s="8" t="s">
        <v>137</v>
      </c>
      <c r="F49" s="31">
        <v>217</v>
      </c>
      <c r="G49" s="19">
        <v>3.85</v>
      </c>
      <c r="H49" s="24">
        <f t="shared" si="0"/>
        <v>835.45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25">
      <c r="A50" s="16">
        <v>56</v>
      </c>
      <c r="B50" s="28" t="s">
        <v>337</v>
      </c>
      <c r="C50" s="2">
        <v>44623</v>
      </c>
      <c r="D50" s="2">
        <v>44623</v>
      </c>
      <c r="E50" s="8" t="s">
        <v>138</v>
      </c>
      <c r="F50" s="31">
        <v>153</v>
      </c>
      <c r="G50" s="19">
        <v>3.85</v>
      </c>
      <c r="H50" s="24">
        <f t="shared" si="0"/>
        <v>589.05000000000007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25">
      <c r="A51" s="16">
        <v>65</v>
      </c>
      <c r="B51" s="28" t="s">
        <v>337</v>
      </c>
      <c r="C51" s="2">
        <v>44909</v>
      </c>
      <c r="D51" s="2">
        <v>44909</v>
      </c>
      <c r="E51" s="8" t="s">
        <v>139</v>
      </c>
      <c r="F51" s="31">
        <v>26</v>
      </c>
      <c r="G51" s="19">
        <v>6.85</v>
      </c>
      <c r="H51" s="24">
        <f t="shared" si="0"/>
        <v>178.1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25">
      <c r="A52" s="16">
        <v>66</v>
      </c>
      <c r="B52" s="28" t="s">
        <v>337</v>
      </c>
      <c r="C52" s="2">
        <v>45288</v>
      </c>
      <c r="D52" s="2">
        <v>45288</v>
      </c>
      <c r="E52" s="8" t="s">
        <v>140</v>
      </c>
      <c r="F52" s="31">
        <v>18</v>
      </c>
      <c r="G52" s="19">
        <v>86.44</v>
      </c>
      <c r="H52" s="24">
        <f t="shared" si="0"/>
        <v>1555.92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x14ac:dyDescent="0.25">
      <c r="A53" s="16">
        <v>66</v>
      </c>
      <c r="B53" s="28" t="s">
        <v>337</v>
      </c>
      <c r="C53" s="2">
        <v>45288</v>
      </c>
      <c r="D53" s="2">
        <v>45288</v>
      </c>
      <c r="E53" s="8" t="s">
        <v>141</v>
      </c>
      <c r="F53" s="31">
        <v>90</v>
      </c>
      <c r="G53" s="19">
        <v>86.44</v>
      </c>
      <c r="H53" s="24">
        <f t="shared" si="0"/>
        <v>7779.5999999999995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x14ac:dyDescent="0.25">
      <c r="A54" s="16">
        <v>66</v>
      </c>
      <c r="B54" s="28" t="s">
        <v>337</v>
      </c>
      <c r="C54" s="2">
        <v>45288</v>
      </c>
      <c r="D54" s="2">
        <v>45288</v>
      </c>
      <c r="E54" s="8" t="s">
        <v>142</v>
      </c>
      <c r="F54" s="31">
        <v>23</v>
      </c>
      <c r="G54" s="19">
        <v>86.44</v>
      </c>
      <c r="H54" s="24">
        <f t="shared" si="0"/>
        <v>1988.12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25">
      <c r="A55" s="16">
        <v>66</v>
      </c>
      <c r="B55" s="28" t="s">
        <v>337</v>
      </c>
      <c r="C55" s="2">
        <v>45288</v>
      </c>
      <c r="D55" s="2">
        <v>45288</v>
      </c>
      <c r="E55" s="8" t="s">
        <v>143</v>
      </c>
      <c r="F55" s="31">
        <v>1</v>
      </c>
      <c r="G55" s="19">
        <v>86.44</v>
      </c>
      <c r="H55" s="24">
        <f t="shared" si="0"/>
        <v>86.44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25">
      <c r="A56" s="16">
        <v>67</v>
      </c>
      <c r="B56" s="28" t="s">
        <v>337</v>
      </c>
      <c r="C56" s="2">
        <v>45288</v>
      </c>
      <c r="D56" s="2">
        <v>45288</v>
      </c>
      <c r="E56" s="8" t="s">
        <v>144</v>
      </c>
      <c r="F56" s="31">
        <v>55</v>
      </c>
      <c r="G56" s="19">
        <v>185.59</v>
      </c>
      <c r="H56" s="24">
        <f t="shared" si="0"/>
        <v>10207.450000000001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5">
      <c r="A57" s="35">
        <v>67</v>
      </c>
      <c r="B57" s="28" t="s">
        <v>337</v>
      </c>
      <c r="C57" s="2">
        <v>45288</v>
      </c>
      <c r="D57" s="2">
        <v>45288</v>
      </c>
      <c r="E57" s="8" t="s">
        <v>145</v>
      </c>
      <c r="F57" s="31">
        <v>83</v>
      </c>
      <c r="G57" s="19">
        <v>185.59</v>
      </c>
      <c r="H57" s="24">
        <f t="shared" si="0"/>
        <v>15403.970000000001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5">
      <c r="A58" s="16">
        <v>71</v>
      </c>
      <c r="B58" s="28" t="s">
        <v>337</v>
      </c>
      <c r="C58" s="2">
        <v>44623</v>
      </c>
      <c r="D58" s="2">
        <v>44623</v>
      </c>
      <c r="E58" s="8" t="s">
        <v>146</v>
      </c>
      <c r="F58" s="31">
        <v>86</v>
      </c>
      <c r="G58" s="19">
        <v>109.17</v>
      </c>
      <c r="H58" s="24">
        <f t="shared" si="0"/>
        <v>9388.6200000000008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5">
      <c r="A59" s="16">
        <v>71</v>
      </c>
      <c r="B59" s="28" t="s">
        <v>337</v>
      </c>
      <c r="C59" s="2">
        <v>45280</v>
      </c>
      <c r="D59" s="2">
        <v>45280</v>
      </c>
      <c r="E59" s="8" t="s">
        <v>147</v>
      </c>
      <c r="F59" s="31">
        <v>746</v>
      </c>
      <c r="G59" s="19">
        <v>242</v>
      </c>
      <c r="H59" s="24">
        <f t="shared" si="0"/>
        <v>180532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1.75" x14ac:dyDescent="0.25">
      <c r="A60" s="16">
        <v>73</v>
      </c>
      <c r="B60" s="28" t="s">
        <v>337</v>
      </c>
      <c r="C60" s="2">
        <v>45288</v>
      </c>
      <c r="D60" s="2">
        <v>45288</v>
      </c>
      <c r="E60" s="8" t="s">
        <v>148</v>
      </c>
      <c r="F60" s="31">
        <v>15</v>
      </c>
      <c r="G60" s="19">
        <v>32.5</v>
      </c>
      <c r="H60" s="24">
        <f t="shared" si="0"/>
        <v>487.5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21.75" x14ac:dyDescent="0.25">
      <c r="A61" s="16">
        <v>74</v>
      </c>
      <c r="B61" s="28" t="s">
        <v>337</v>
      </c>
      <c r="C61" s="2">
        <v>45288</v>
      </c>
      <c r="D61" s="2">
        <v>45288</v>
      </c>
      <c r="E61" s="8" t="s">
        <v>149</v>
      </c>
      <c r="F61" s="31">
        <v>84</v>
      </c>
      <c r="G61" s="19">
        <v>55.47</v>
      </c>
      <c r="H61" s="24">
        <f t="shared" si="0"/>
        <v>4659.4799999999996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25">
      <c r="A62" s="16">
        <v>75</v>
      </c>
      <c r="B62" s="28" t="s">
        <v>337</v>
      </c>
      <c r="C62" s="2">
        <v>44623</v>
      </c>
      <c r="D62" s="2">
        <v>44623</v>
      </c>
      <c r="E62" s="8" t="s">
        <v>150</v>
      </c>
      <c r="F62" s="31">
        <v>12</v>
      </c>
      <c r="G62" s="19">
        <v>43.67</v>
      </c>
      <c r="H62" s="24">
        <f t="shared" si="0"/>
        <v>524.04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25">
      <c r="A63" s="16">
        <v>76</v>
      </c>
      <c r="B63" s="28" t="s">
        <v>337</v>
      </c>
      <c r="C63" s="2">
        <v>44623</v>
      </c>
      <c r="D63" s="2">
        <v>44623</v>
      </c>
      <c r="E63" s="8" t="s">
        <v>151</v>
      </c>
      <c r="F63" s="31">
        <v>9</v>
      </c>
      <c r="G63" s="19">
        <v>43.67</v>
      </c>
      <c r="H63" s="24">
        <f t="shared" si="0"/>
        <v>393.03000000000003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5">
      <c r="A64" s="16">
        <v>77</v>
      </c>
      <c r="B64" s="28" t="s">
        <v>337</v>
      </c>
      <c r="C64" s="2">
        <v>44309</v>
      </c>
      <c r="D64" s="2">
        <v>44309</v>
      </c>
      <c r="E64" s="8" t="s">
        <v>152</v>
      </c>
      <c r="F64" s="31">
        <v>24</v>
      </c>
      <c r="G64" s="19">
        <v>139.83000000000001</v>
      </c>
      <c r="H64" s="24">
        <f t="shared" si="0"/>
        <v>3355.92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5.75" customHeight="1" x14ac:dyDescent="0.25">
      <c r="A65" s="16">
        <v>78</v>
      </c>
      <c r="B65" s="28" t="s">
        <v>337</v>
      </c>
      <c r="C65" s="2">
        <v>44623</v>
      </c>
      <c r="D65" s="2">
        <v>44623</v>
      </c>
      <c r="E65" s="8" t="s">
        <v>153</v>
      </c>
      <c r="F65" s="31">
        <v>19</v>
      </c>
      <c r="G65" s="19">
        <v>57.9</v>
      </c>
      <c r="H65" s="24">
        <f t="shared" si="0"/>
        <v>1100.0999999999999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5.75" customHeight="1" x14ac:dyDescent="0.25">
      <c r="A66" s="16">
        <v>78</v>
      </c>
      <c r="B66" s="28" t="s">
        <v>337</v>
      </c>
      <c r="C66" s="2">
        <v>44623</v>
      </c>
      <c r="D66" s="2">
        <v>44623</v>
      </c>
      <c r="E66" s="8" t="s">
        <v>154</v>
      </c>
      <c r="F66" s="31">
        <v>0</v>
      </c>
      <c r="G66" s="19">
        <v>57.9</v>
      </c>
      <c r="H66" s="24">
        <f t="shared" si="0"/>
        <v>0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5">
      <c r="A67" s="16">
        <v>79</v>
      </c>
      <c r="B67" s="28" t="s">
        <v>337</v>
      </c>
      <c r="C67" s="2">
        <v>44623</v>
      </c>
      <c r="D67" s="2">
        <v>44623</v>
      </c>
      <c r="E67" s="8" t="s">
        <v>155</v>
      </c>
      <c r="F67" s="31">
        <v>27</v>
      </c>
      <c r="G67" s="19">
        <v>34.5</v>
      </c>
      <c r="H67" s="24">
        <f t="shared" si="0"/>
        <v>931.5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25">
      <c r="A68" s="16">
        <v>79</v>
      </c>
      <c r="B68" s="28" t="s">
        <v>337</v>
      </c>
      <c r="C68" s="2">
        <v>45288</v>
      </c>
      <c r="D68" s="2">
        <v>45288</v>
      </c>
      <c r="E68" s="8" t="s">
        <v>156</v>
      </c>
      <c r="F68" s="31">
        <v>50</v>
      </c>
      <c r="G68" s="19">
        <v>23.43</v>
      </c>
      <c r="H68" s="24">
        <f t="shared" si="0"/>
        <v>1171.5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x14ac:dyDescent="0.25">
      <c r="A69" s="16">
        <v>79</v>
      </c>
      <c r="B69" s="28" t="s">
        <v>337</v>
      </c>
      <c r="C69" s="2">
        <v>45288</v>
      </c>
      <c r="D69" s="2">
        <v>45288</v>
      </c>
      <c r="E69" s="8" t="s">
        <v>157</v>
      </c>
      <c r="F69" s="31">
        <v>46</v>
      </c>
      <c r="G69" s="19">
        <v>23.43</v>
      </c>
      <c r="H69" s="24">
        <f t="shared" ref="H69:H132" si="1">F69*G69</f>
        <v>1077.78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x14ac:dyDescent="0.25">
      <c r="A70" s="16">
        <v>81</v>
      </c>
      <c r="B70" s="28" t="s">
        <v>337</v>
      </c>
      <c r="C70" s="2">
        <v>45288</v>
      </c>
      <c r="D70" s="2">
        <v>45288</v>
      </c>
      <c r="E70" s="8" t="s">
        <v>158</v>
      </c>
      <c r="F70" s="31">
        <v>96</v>
      </c>
      <c r="G70" s="19">
        <v>9.24</v>
      </c>
      <c r="H70" s="24">
        <f t="shared" si="1"/>
        <v>887.04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x14ac:dyDescent="0.25">
      <c r="A71" s="16">
        <v>81</v>
      </c>
      <c r="B71" s="28" t="s">
        <v>337</v>
      </c>
      <c r="C71" s="2">
        <v>45288</v>
      </c>
      <c r="D71" s="2">
        <v>45288</v>
      </c>
      <c r="E71" s="8" t="s">
        <v>159</v>
      </c>
      <c r="F71" s="31">
        <v>90</v>
      </c>
      <c r="G71" s="19">
        <v>96.47</v>
      </c>
      <c r="H71" s="24">
        <f t="shared" si="1"/>
        <v>8682.2999999999993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x14ac:dyDescent="0.25">
      <c r="A72" s="16">
        <v>84</v>
      </c>
      <c r="B72" s="28" t="s">
        <v>337</v>
      </c>
      <c r="C72" s="2">
        <v>45288</v>
      </c>
      <c r="D72" s="2">
        <v>45288</v>
      </c>
      <c r="E72" s="8" t="s">
        <v>160</v>
      </c>
      <c r="F72" s="31">
        <v>60</v>
      </c>
      <c r="G72" s="19">
        <v>55.04</v>
      </c>
      <c r="H72" s="24">
        <f t="shared" si="1"/>
        <v>3302.4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x14ac:dyDescent="0.25">
      <c r="A73" s="16">
        <v>84</v>
      </c>
      <c r="B73" s="28" t="s">
        <v>337</v>
      </c>
      <c r="C73" s="2">
        <v>45288</v>
      </c>
      <c r="D73" s="2">
        <v>45288</v>
      </c>
      <c r="E73" s="8" t="s">
        <v>161</v>
      </c>
      <c r="F73" s="31">
        <v>5</v>
      </c>
      <c r="G73" s="20">
        <v>55.04</v>
      </c>
      <c r="H73" s="24">
        <f t="shared" si="1"/>
        <v>275.2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x14ac:dyDescent="0.25">
      <c r="A74" s="16">
        <v>85</v>
      </c>
      <c r="B74" s="28" t="s">
        <v>337</v>
      </c>
      <c r="C74" s="2">
        <v>45288</v>
      </c>
      <c r="D74" s="2">
        <v>45288</v>
      </c>
      <c r="E74" s="8" t="s">
        <v>162</v>
      </c>
      <c r="F74" s="31">
        <v>11</v>
      </c>
      <c r="G74" s="19">
        <v>230</v>
      </c>
      <c r="H74" s="24">
        <f t="shared" si="1"/>
        <v>2530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x14ac:dyDescent="0.25">
      <c r="A75" s="16">
        <v>85</v>
      </c>
      <c r="B75" s="28" t="s">
        <v>337</v>
      </c>
      <c r="C75" s="2">
        <v>44309</v>
      </c>
      <c r="D75" s="2">
        <v>44309</v>
      </c>
      <c r="E75" s="8" t="s">
        <v>163</v>
      </c>
      <c r="F75" s="31">
        <v>1</v>
      </c>
      <c r="G75" s="19">
        <v>286.52</v>
      </c>
      <c r="H75" s="24">
        <f t="shared" si="1"/>
        <v>286.52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x14ac:dyDescent="0.25">
      <c r="A76" s="16">
        <v>85</v>
      </c>
      <c r="B76" s="28" t="s">
        <v>337</v>
      </c>
      <c r="C76" s="2">
        <v>44309</v>
      </c>
      <c r="D76" s="2">
        <v>44309</v>
      </c>
      <c r="E76" s="8" t="s">
        <v>164</v>
      </c>
      <c r="F76" s="31">
        <v>9</v>
      </c>
      <c r="G76" s="20">
        <v>286.52</v>
      </c>
      <c r="H76" s="24">
        <f t="shared" si="1"/>
        <v>2578.6799999999998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x14ac:dyDescent="0.25">
      <c r="A77" s="16">
        <v>88</v>
      </c>
      <c r="B77" s="28" t="s">
        <v>337</v>
      </c>
      <c r="C77" s="2">
        <v>44155</v>
      </c>
      <c r="D77" s="2">
        <v>44155</v>
      </c>
      <c r="E77" s="8" t="s">
        <v>165</v>
      </c>
      <c r="F77" s="31">
        <v>8</v>
      </c>
      <c r="G77" s="19">
        <v>290</v>
      </c>
      <c r="H77" s="24">
        <f t="shared" si="1"/>
        <v>2320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x14ac:dyDescent="0.25">
      <c r="A78" s="33">
        <v>89</v>
      </c>
      <c r="B78" s="28" t="s">
        <v>337</v>
      </c>
      <c r="C78" s="2">
        <v>44623</v>
      </c>
      <c r="D78" s="2">
        <v>44623</v>
      </c>
      <c r="E78" s="8" t="s">
        <v>166</v>
      </c>
      <c r="F78" s="31">
        <v>14</v>
      </c>
      <c r="G78" s="19">
        <v>61.81</v>
      </c>
      <c r="H78" s="24">
        <f t="shared" si="1"/>
        <v>865.34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x14ac:dyDescent="0.25">
      <c r="A79" s="16">
        <v>92</v>
      </c>
      <c r="B79" s="28" t="s">
        <v>337</v>
      </c>
      <c r="C79" s="2">
        <v>44623</v>
      </c>
      <c r="D79" s="2">
        <v>44623</v>
      </c>
      <c r="E79" s="8" t="s">
        <v>167</v>
      </c>
      <c r="F79" s="31">
        <v>9</v>
      </c>
      <c r="G79" s="19">
        <v>61.81</v>
      </c>
      <c r="H79" s="24">
        <f t="shared" si="1"/>
        <v>556.29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x14ac:dyDescent="0.25">
      <c r="A80" s="16">
        <v>94</v>
      </c>
      <c r="B80" s="28" t="s">
        <v>337</v>
      </c>
      <c r="C80" s="2">
        <v>45288</v>
      </c>
      <c r="D80" s="2">
        <v>45288</v>
      </c>
      <c r="E80" s="8" t="s">
        <v>168</v>
      </c>
      <c r="F80" s="31">
        <v>18</v>
      </c>
      <c r="G80" s="19">
        <v>22.03</v>
      </c>
      <c r="H80" s="24">
        <f t="shared" si="1"/>
        <v>396.54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x14ac:dyDescent="0.25">
      <c r="A81" s="16">
        <v>94</v>
      </c>
      <c r="B81" s="28" t="s">
        <v>337</v>
      </c>
      <c r="C81" s="2">
        <v>45288</v>
      </c>
      <c r="D81" s="2">
        <v>45288</v>
      </c>
      <c r="E81" s="8" t="s">
        <v>169</v>
      </c>
      <c r="F81" s="31">
        <v>12</v>
      </c>
      <c r="G81" s="19">
        <v>22.03</v>
      </c>
      <c r="H81" s="24">
        <f t="shared" si="1"/>
        <v>264.36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x14ac:dyDescent="0.25">
      <c r="A82" s="16">
        <v>95</v>
      </c>
      <c r="B82" s="28" t="s">
        <v>337</v>
      </c>
      <c r="C82" s="2">
        <v>45288</v>
      </c>
      <c r="D82" s="2">
        <v>45288</v>
      </c>
      <c r="E82" s="8" t="s">
        <v>170</v>
      </c>
      <c r="F82" s="31">
        <v>30</v>
      </c>
      <c r="G82" s="19">
        <v>22.03</v>
      </c>
      <c r="H82" s="24">
        <f t="shared" si="1"/>
        <v>660.90000000000009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x14ac:dyDescent="0.25">
      <c r="A83" s="16">
        <v>96</v>
      </c>
      <c r="B83" s="28" t="s">
        <v>337</v>
      </c>
      <c r="C83" s="2">
        <v>45288</v>
      </c>
      <c r="D83" s="2">
        <v>45288</v>
      </c>
      <c r="E83" s="9" t="s">
        <v>171</v>
      </c>
      <c r="F83" s="31">
        <v>13</v>
      </c>
      <c r="G83" s="19">
        <v>27.97</v>
      </c>
      <c r="H83" s="24">
        <f t="shared" si="1"/>
        <v>363.61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x14ac:dyDescent="0.25">
      <c r="A84" s="16">
        <v>97</v>
      </c>
      <c r="B84" s="28" t="s">
        <v>337</v>
      </c>
      <c r="C84" s="2">
        <v>45288</v>
      </c>
      <c r="D84" s="2">
        <v>45288</v>
      </c>
      <c r="E84" s="8" t="s">
        <v>172</v>
      </c>
      <c r="F84" s="31">
        <v>9</v>
      </c>
      <c r="G84" s="19">
        <v>66.36</v>
      </c>
      <c r="H84" s="24">
        <f t="shared" si="1"/>
        <v>597.24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21.75" x14ac:dyDescent="0.25">
      <c r="A85" s="16">
        <v>98</v>
      </c>
      <c r="B85" s="28" t="s">
        <v>337</v>
      </c>
      <c r="C85" s="2">
        <v>44123</v>
      </c>
      <c r="D85" s="2">
        <v>44123</v>
      </c>
      <c r="E85" s="8" t="s">
        <v>173</v>
      </c>
      <c r="F85" s="31">
        <v>4</v>
      </c>
      <c r="G85" s="19">
        <v>776</v>
      </c>
      <c r="H85" s="24">
        <f t="shared" si="1"/>
        <v>3104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x14ac:dyDescent="0.25">
      <c r="A86" s="16">
        <v>98</v>
      </c>
      <c r="B86" s="28" t="s">
        <v>337</v>
      </c>
      <c r="C86" s="2">
        <v>45288</v>
      </c>
      <c r="D86" s="2">
        <v>45288</v>
      </c>
      <c r="E86" s="9" t="s">
        <v>174</v>
      </c>
      <c r="F86" s="31">
        <v>24</v>
      </c>
      <c r="G86" s="19">
        <v>96.61</v>
      </c>
      <c r="H86" s="24">
        <f t="shared" si="1"/>
        <v>2318.64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x14ac:dyDescent="0.25">
      <c r="A87" s="16">
        <v>100</v>
      </c>
      <c r="B87" s="28" t="s">
        <v>337</v>
      </c>
      <c r="C87" s="4">
        <v>45288</v>
      </c>
      <c r="D87" s="4">
        <v>45288</v>
      </c>
      <c r="E87" s="9" t="s">
        <v>175</v>
      </c>
      <c r="F87" s="31">
        <v>3</v>
      </c>
      <c r="G87" s="20">
        <v>96.61</v>
      </c>
      <c r="H87" s="25">
        <f t="shared" si="1"/>
        <v>289.83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x14ac:dyDescent="0.25">
      <c r="A88" s="16">
        <v>100</v>
      </c>
      <c r="B88" s="28" t="s">
        <v>337</v>
      </c>
      <c r="C88" s="2">
        <v>45288</v>
      </c>
      <c r="D88" s="2">
        <v>45288</v>
      </c>
      <c r="E88" s="8" t="s">
        <v>176</v>
      </c>
      <c r="F88" s="31">
        <v>1488</v>
      </c>
      <c r="G88" s="19">
        <v>10.92</v>
      </c>
      <c r="H88" s="24">
        <f t="shared" si="1"/>
        <v>16248.96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x14ac:dyDescent="0.25">
      <c r="A89" s="16">
        <v>103</v>
      </c>
      <c r="B89" s="28" t="s">
        <v>337</v>
      </c>
      <c r="C89" s="2">
        <v>45288</v>
      </c>
      <c r="D89" s="2">
        <v>45288</v>
      </c>
      <c r="E89" s="8" t="s">
        <v>177</v>
      </c>
      <c r="F89" s="31">
        <v>71</v>
      </c>
      <c r="G89" s="19">
        <v>10.92</v>
      </c>
      <c r="H89" s="24">
        <f t="shared" si="1"/>
        <v>775.32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x14ac:dyDescent="0.25">
      <c r="A90" s="16">
        <v>104</v>
      </c>
      <c r="B90" s="28" t="s">
        <v>337</v>
      </c>
      <c r="C90" s="2">
        <v>44909</v>
      </c>
      <c r="D90" s="2">
        <v>44909</v>
      </c>
      <c r="E90" s="8" t="s">
        <v>178</v>
      </c>
      <c r="F90" s="31">
        <v>104</v>
      </c>
      <c r="G90" s="19">
        <v>15.91</v>
      </c>
      <c r="H90" s="24">
        <f t="shared" si="1"/>
        <v>1654.64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x14ac:dyDescent="0.25">
      <c r="A91" s="16">
        <v>104</v>
      </c>
      <c r="B91" s="28" t="s">
        <v>337</v>
      </c>
      <c r="C91" s="2">
        <v>44909</v>
      </c>
      <c r="D91" s="2">
        <v>44909</v>
      </c>
      <c r="E91" s="8" t="s">
        <v>179</v>
      </c>
      <c r="F91" s="31">
        <v>25</v>
      </c>
      <c r="G91" s="19">
        <v>15.91</v>
      </c>
      <c r="H91" s="24">
        <f t="shared" si="1"/>
        <v>397.75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x14ac:dyDescent="0.25">
      <c r="A92" s="16">
        <v>105</v>
      </c>
      <c r="B92" s="28" t="s">
        <v>337</v>
      </c>
      <c r="C92" s="2">
        <v>44909</v>
      </c>
      <c r="D92" s="2">
        <v>44909</v>
      </c>
      <c r="E92" s="8" t="s">
        <v>180</v>
      </c>
      <c r="F92" s="31">
        <v>140</v>
      </c>
      <c r="G92" s="19">
        <v>32.75</v>
      </c>
      <c r="H92" s="24">
        <f t="shared" si="1"/>
        <v>4585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x14ac:dyDescent="0.25">
      <c r="A93" s="16">
        <v>106</v>
      </c>
      <c r="B93" s="28" t="s">
        <v>337</v>
      </c>
      <c r="C93" s="2">
        <v>45288</v>
      </c>
      <c r="D93" s="2">
        <v>45288</v>
      </c>
      <c r="E93" s="8" t="s">
        <v>181</v>
      </c>
      <c r="F93" s="31">
        <v>30</v>
      </c>
      <c r="G93" s="19">
        <v>211.86</v>
      </c>
      <c r="H93" s="24">
        <f t="shared" si="1"/>
        <v>6355.8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x14ac:dyDescent="0.25">
      <c r="A94" s="16">
        <v>108</v>
      </c>
      <c r="B94" s="28" t="s">
        <v>337</v>
      </c>
      <c r="C94" s="2">
        <v>42916</v>
      </c>
      <c r="D94" s="2">
        <v>42916</v>
      </c>
      <c r="E94" s="8" t="s">
        <v>182</v>
      </c>
      <c r="F94" s="31">
        <v>6</v>
      </c>
      <c r="G94" s="19">
        <v>28</v>
      </c>
      <c r="H94" s="24">
        <f t="shared" si="1"/>
        <v>168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x14ac:dyDescent="0.25">
      <c r="A95" s="16">
        <v>108</v>
      </c>
      <c r="B95" s="28" t="s">
        <v>337</v>
      </c>
      <c r="C95" s="2">
        <v>42916</v>
      </c>
      <c r="D95" s="2">
        <v>42916</v>
      </c>
      <c r="E95" s="8" t="s">
        <v>183</v>
      </c>
      <c r="F95" s="31">
        <v>0</v>
      </c>
      <c r="G95" s="19">
        <v>28</v>
      </c>
      <c r="H95" s="24">
        <f t="shared" si="1"/>
        <v>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x14ac:dyDescent="0.25">
      <c r="A96" s="16">
        <v>109</v>
      </c>
      <c r="B96" s="28" t="s">
        <v>337</v>
      </c>
      <c r="C96" s="2">
        <v>42916</v>
      </c>
      <c r="D96" s="2">
        <v>42916</v>
      </c>
      <c r="E96" s="8" t="s">
        <v>184</v>
      </c>
      <c r="F96" s="31">
        <v>14</v>
      </c>
      <c r="G96" s="19">
        <v>28</v>
      </c>
      <c r="H96" s="24">
        <f t="shared" si="1"/>
        <v>392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x14ac:dyDescent="0.25">
      <c r="A97" s="16">
        <v>109</v>
      </c>
      <c r="B97" s="28" t="s">
        <v>337</v>
      </c>
      <c r="C97" s="2">
        <v>42916</v>
      </c>
      <c r="D97" s="2">
        <v>42916</v>
      </c>
      <c r="E97" s="8" t="s">
        <v>185</v>
      </c>
      <c r="F97" s="31">
        <v>14</v>
      </c>
      <c r="G97" s="19">
        <v>28</v>
      </c>
      <c r="H97" s="24">
        <f t="shared" si="1"/>
        <v>392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x14ac:dyDescent="0.25">
      <c r="A98" s="16">
        <v>109</v>
      </c>
      <c r="B98" s="28" t="s">
        <v>337</v>
      </c>
      <c r="C98" s="2">
        <v>42916</v>
      </c>
      <c r="D98" s="2">
        <v>42916</v>
      </c>
      <c r="E98" s="8" t="s">
        <v>186</v>
      </c>
      <c r="F98" s="31">
        <v>5</v>
      </c>
      <c r="G98" s="21">
        <v>28</v>
      </c>
      <c r="H98" s="24">
        <f t="shared" si="1"/>
        <v>140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8" customHeight="1" x14ac:dyDescent="0.25">
      <c r="A99" s="34">
        <v>110</v>
      </c>
      <c r="B99" s="28" t="s">
        <v>337</v>
      </c>
      <c r="C99" s="2">
        <v>44909</v>
      </c>
      <c r="D99" s="2">
        <v>44909</v>
      </c>
      <c r="E99" s="8" t="s">
        <v>187</v>
      </c>
      <c r="F99" s="31">
        <v>18</v>
      </c>
      <c r="G99" s="19">
        <v>20.079999999999998</v>
      </c>
      <c r="H99" s="24">
        <f t="shared" si="1"/>
        <v>361.43999999999994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x14ac:dyDescent="0.25">
      <c r="A100" s="34">
        <v>110</v>
      </c>
      <c r="B100" s="28" t="s">
        <v>337</v>
      </c>
      <c r="C100" s="2">
        <v>44123</v>
      </c>
      <c r="D100" s="2">
        <v>44123</v>
      </c>
      <c r="E100" s="8" t="s">
        <v>188</v>
      </c>
      <c r="F100" s="31">
        <v>2</v>
      </c>
      <c r="G100" s="19">
        <v>750</v>
      </c>
      <c r="H100" s="24">
        <f t="shared" si="1"/>
        <v>1500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x14ac:dyDescent="0.25">
      <c r="A101" s="16">
        <v>111</v>
      </c>
      <c r="B101" s="28" t="s">
        <v>337</v>
      </c>
      <c r="C101" s="2">
        <v>43703</v>
      </c>
      <c r="D101" s="2">
        <v>43703</v>
      </c>
      <c r="E101" s="8" t="s">
        <v>189</v>
      </c>
      <c r="F101" s="31">
        <v>17</v>
      </c>
      <c r="G101" s="19">
        <v>214.9</v>
      </c>
      <c r="H101" s="24">
        <f t="shared" si="1"/>
        <v>3653.3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x14ac:dyDescent="0.25">
      <c r="A102" s="16">
        <v>112</v>
      </c>
      <c r="B102" s="28" t="s">
        <v>337</v>
      </c>
      <c r="C102" s="2">
        <v>43703</v>
      </c>
      <c r="D102" s="2">
        <v>43703</v>
      </c>
      <c r="E102" s="8" t="s">
        <v>190</v>
      </c>
      <c r="F102" s="31">
        <v>8</v>
      </c>
      <c r="G102" s="19">
        <v>214.9</v>
      </c>
      <c r="H102" s="24">
        <f t="shared" si="1"/>
        <v>1719.2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x14ac:dyDescent="0.25">
      <c r="A103" s="16">
        <v>113</v>
      </c>
      <c r="B103" s="28" t="s">
        <v>337</v>
      </c>
      <c r="C103" s="2">
        <v>43703</v>
      </c>
      <c r="D103" s="2">
        <v>43703</v>
      </c>
      <c r="E103" s="8" t="s">
        <v>191</v>
      </c>
      <c r="F103" s="31">
        <v>2</v>
      </c>
      <c r="G103" s="19">
        <v>214.9</v>
      </c>
      <c r="H103" s="24">
        <f t="shared" si="1"/>
        <v>429.8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x14ac:dyDescent="0.25">
      <c r="A104" s="16">
        <v>114</v>
      </c>
      <c r="B104" s="28" t="s">
        <v>337</v>
      </c>
      <c r="C104" s="2">
        <v>45288</v>
      </c>
      <c r="D104" s="2">
        <v>45288</v>
      </c>
      <c r="E104" s="8" t="s">
        <v>7</v>
      </c>
      <c r="F104" s="31">
        <v>84</v>
      </c>
      <c r="G104" s="19">
        <v>40.64</v>
      </c>
      <c r="H104" s="24">
        <f t="shared" si="1"/>
        <v>3413.76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x14ac:dyDescent="0.25">
      <c r="A105" s="16">
        <v>115</v>
      </c>
      <c r="B105" s="28" t="s">
        <v>337</v>
      </c>
      <c r="C105" s="2">
        <v>45288</v>
      </c>
      <c r="D105" s="2">
        <v>45288</v>
      </c>
      <c r="E105" s="8" t="s">
        <v>8</v>
      </c>
      <c r="F105" s="31">
        <v>170</v>
      </c>
      <c r="G105" s="19">
        <v>40.64</v>
      </c>
      <c r="H105" s="24">
        <f t="shared" si="1"/>
        <v>6908.8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x14ac:dyDescent="0.25">
      <c r="A106" s="16">
        <v>116</v>
      </c>
      <c r="B106" s="28" t="s">
        <v>337</v>
      </c>
      <c r="C106" s="2">
        <v>43524</v>
      </c>
      <c r="D106" s="2">
        <v>43524</v>
      </c>
      <c r="E106" s="8" t="s">
        <v>9</v>
      </c>
      <c r="F106" s="31">
        <v>38</v>
      </c>
      <c r="G106" s="19">
        <v>40</v>
      </c>
      <c r="H106" s="24">
        <f t="shared" si="1"/>
        <v>1520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25">
      <c r="A107" s="16">
        <v>117</v>
      </c>
      <c r="B107" s="28" t="s">
        <v>337</v>
      </c>
      <c r="C107" s="2">
        <v>44623</v>
      </c>
      <c r="D107" s="2">
        <v>44623</v>
      </c>
      <c r="E107" s="8" t="s">
        <v>192</v>
      </c>
      <c r="F107" s="31">
        <v>8</v>
      </c>
      <c r="G107" s="19">
        <v>77.56</v>
      </c>
      <c r="H107" s="24">
        <f t="shared" si="1"/>
        <v>620.48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25">
      <c r="A108" s="16">
        <v>117</v>
      </c>
      <c r="B108" s="28" t="s">
        <v>337</v>
      </c>
      <c r="C108" s="2">
        <v>44623</v>
      </c>
      <c r="D108" s="2">
        <v>44623</v>
      </c>
      <c r="E108" s="8" t="s">
        <v>193</v>
      </c>
      <c r="F108" s="31">
        <v>0</v>
      </c>
      <c r="G108" s="19">
        <v>77.56</v>
      </c>
      <c r="H108" s="24">
        <f t="shared" si="1"/>
        <v>0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25">
      <c r="A109" s="16">
        <v>117</v>
      </c>
      <c r="B109" s="28" t="s">
        <v>337</v>
      </c>
      <c r="C109" s="2">
        <v>44623</v>
      </c>
      <c r="D109" s="2">
        <v>44623</v>
      </c>
      <c r="E109" s="8" t="s">
        <v>194</v>
      </c>
      <c r="F109" s="31">
        <v>17</v>
      </c>
      <c r="G109" s="19">
        <v>77.56</v>
      </c>
      <c r="H109" s="24">
        <f t="shared" si="1"/>
        <v>1318.52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25">
      <c r="A110" s="16">
        <v>118</v>
      </c>
      <c r="B110" s="28" t="s">
        <v>337</v>
      </c>
      <c r="C110" s="2">
        <v>44623</v>
      </c>
      <c r="D110" s="2">
        <v>44623</v>
      </c>
      <c r="E110" s="8" t="s">
        <v>10</v>
      </c>
      <c r="F110" s="31">
        <v>10</v>
      </c>
      <c r="G110" s="19">
        <v>43.4</v>
      </c>
      <c r="H110" s="24">
        <f t="shared" si="1"/>
        <v>434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x14ac:dyDescent="0.25">
      <c r="A111" s="16">
        <v>119</v>
      </c>
      <c r="B111" s="28" t="s">
        <v>337</v>
      </c>
      <c r="C111" s="2">
        <v>45288</v>
      </c>
      <c r="D111" s="2">
        <v>45288</v>
      </c>
      <c r="E111" s="8" t="s">
        <v>195</v>
      </c>
      <c r="F111" s="31">
        <v>258</v>
      </c>
      <c r="G111" s="19">
        <v>27.54</v>
      </c>
      <c r="H111" s="24">
        <f t="shared" si="1"/>
        <v>7105.32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x14ac:dyDescent="0.25">
      <c r="A112" s="16">
        <v>120</v>
      </c>
      <c r="B112" s="28" t="s">
        <v>337</v>
      </c>
      <c r="C112" s="2">
        <v>45288</v>
      </c>
      <c r="D112" s="2">
        <v>45288</v>
      </c>
      <c r="E112" s="8" t="s">
        <v>196</v>
      </c>
      <c r="F112" s="31">
        <v>34</v>
      </c>
      <c r="G112" s="19">
        <v>27.54</v>
      </c>
      <c r="H112" s="24">
        <f t="shared" si="1"/>
        <v>936.36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x14ac:dyDescent="0.25">
      <c r="A113" s="16">
        <v>121</v>
      </c>
      <c r="B113" s="28" t="s">
        <v>337</v>
      </c>
      <c r="C113" s="2">
        <v>45288</v>
      </c>
      <c r="D113" s="2">
        <v>45288</v>
      </c>
      <c r="E113" s="8" t="s">
        <v>197</v>
      </c>
      <c r="F113" s="31">
        <v>0</v>
      </c>
      <c r="G113" s="19">
        <v>27.54</v>
      </c>
      <c r="H113" s="24">
        <f t="shared" si="1"/>
        <v>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x14ac:dyDescent="0.25">
      <c r="A114" s="16">
        <v>122</v>
      </c>
      <c r="B114" s="28" t="s">
        <v>337</v>
      </c>
      <c r="C114" s="2">
        <v>45288</v>
      </c>
      <c r="D114" s="2">
        <v>45288</v>
      </c>
      <c r="E114" s="8" t="s">
        <v>198</v>
      </c>
      <c r="F114" s="31">
        <v>254</v>
      </c>
      <c r="G114" s="19">
        <v>14.02</v>
      </c>
      <c r="H114" s="24">
        <f t="shared" si="1"/>
        <v>3561.08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x14ac:dyDescent="0.25">
      <c r="A115" s="16">
        <v>123</v>
      </c>
      <c r="B115" s="28" t="s">
        <v>337</v>
      </c>
      <c r="C115" s="2">
        <v>45288</v>
      </c>
      <c r="D115" s="2">
        <v>45288</v>
      </c>
      <c r="E115" s="8" t="s">
        <v>199</v>
      </c>
      <c r="F115" s="31">
        <v>0</v>
      </c>
      <c r="G115" s="19">
        <v>14.02</v>
      </c>
      <c r="H115" s="24">
        <f t="shared" si="1"/>
        <v>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x14ac:dyDescent="0.25">
      <c r="A116" s="16">
        <v>125</v>
      </c>
      <c r="B116" s="28" t="s">
        <v>337</v>
      </c>
      <c r="C116" s="2">
        <v>45288</v>
      </c>
      <c r="D116" s="2">
        <v>45288</v>
      </c>
      <c r="E116" s="8" t="s">
        <v>200</v>
      </c>
      <c r="F116" s="31">
        <v>0</v>
      </c>
      <c r="G116" s="19">
        <v>14.02</v>
      </c>
      <c r="H116" s="24">
        <f t="shared" si="1"/>
        <v>0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x14ac:dyDescent="0.25">
      <c r="A117" s="16">
        <v>126</v>
      </c>
      <c r="B117" s="28" t="s">
        <v>337</v>
      </c>
      <c r="C117" s="2">
        <v>45288</v>
      </c>
      <c r="D117" s="2">
        <v>45288</v>
      </c>
      <c r="E117" s="8" t="s">
        <v>201</v>
      </c>
      <c r="F117" s="31">
        <v>198</v>
      </c>
      <c r="G117" s="19">
        <v>6.46</v>
      </c>
      <c r="H117" s="24">
        <f t="shared" si="1"/>
        <v>1279.08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x14ac:dyDescent="0.25">
      <c r="A118" s="16">
        <v>127</v>
      </c>
      <c r="B118" s="28" t="s">
        <v>337</v>
      </c>
      <c r="C118" s="2">
        <v>45288</v>
      </c>
      <c r="D118" s="2">
        <v>45288</v>
      </c>
      <c r="E118" s="8" t="s">
        <v>202</v>
      </c>
      <c r="F118" s="31">
        <v>108</v>
      </c>
      <c r="G118" s="19">
        <v>6.46</v>
      </c>
      <c r="H118" s="24">
        <f t="shared" si="1"/>
        <v>697.68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x14ac:dyDescent="0.25">
      <c r="A119" s="16">
        <v>128</v>
      </c>
      <c r="B119" s="28" t="s">
        <v>337</v>
      </c>
      <c r="C119" s="2">
        <v>44623</v>
      </c>
      <c r="D119" s="2">
        <v>44623</v>
      </c>
      <c r="E119" s="8" t="s">
        <v>203</v>
      </c>
      <c r="F119" s="30">
        <v>12</v>
      </c>
      <c r="G119" s="19">
        <v>6.13</v>
      </c>
      <c r="H119" s="24">
        <f t="shared" si="1"/>
        <v>73.56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x14ac:dyDescent="0.25">
      <c r="A120" s="16">
        <v>129</v>
      </c>
      <c r="B120" s="28" t="s">
        <v>337</v>
      </c>
      <c r="C120" s="2">
        <v>44169</v>
      </c>
      <c r="D120" s="2">
        <v>44169</v>
      </c>
      <c r="E120" s="9" t="s">
        <v>11</v>
      </c>
      <c r="F120" s="31">
        <v>0</v>
      </c>
      <c r="G120" s="19">
        <v>140</v>
      </c>
      <c r="H120" s="24">
        <f t="shared" si="1"/>
        <v>0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x14ac:dyDescent="0.25">
      <c r="A121" s="16">
        <v>129</v>
      </c>
      <c r="B121" s="28" t="s">
        <v>337</v>
      </c>
      <c r="C121" s="2">
        <v>45288</v>
      </c>
      <c r="D121" s="2">
        <v>45288</v>
      </c>
      <c r="E121" s="8" t="s">
        <v>204</v>
      </c>
      <c r="F121" s="31">
        <v>92</v>
      </c>
      <c r="G121" s="19">
        <v>9.15</v>
      </c>
      <c r="H121" s="24">
        <f t="shared" si="1"/>
        <v>841.80000000000007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x14ac:dyDescent="0.25">
      <c r="A122" s="16">
        <v>129</v>
      </c>
      <c r="B122" s="28" t="s">
        <v>337</v>
      </c>
      <c r="C122" s="2">
        <v>45288</v>
      </c>
      <c r="D122" s="2">
        <v>45288</v>
      </c>
      <c r="E122" s="8" t="s">
        <v>205</v>
      </c>
      <c r="F122" s="31">
        <v>23</v>
      </c>
      <c r="G122" s="19">
        <v>9.15</v>
      </c>
      <c r="H122" s="24">
        <f t="shared" si="1"/>
        <v>210.45000000000002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x14ac:dyDescent="0.25">
      <c r="A123" s="16">
        <v>133</v>
      </c>
      <c r="B123" s="28" t="s">
        <v>337</v>
      </c>
      <c r="C123" s="2">
        <v>45288</v>
      </c>
      <c r="D123" s="2">
        <v>45288</v>
      </c>
      <c r="E123" s="8" t="s">
        <v>206</v>
      </c>
      <c r="F123" s="31">
        <v>0</v>
      </c>
      <c r="G123" s="19">
        <v>9.15</v>
      </c>
      <c r="H123" s="24">
        <f t="shared" si="1"/>
        <v>0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x14ac:dyDescent="0.25">
      <c r="A124" s="16">
        <v>133</v>
      </c>
      <c r="B124" s="28" t="s">
        <v>337</v>
      </c>
      <c r="C124" s="2">
        <v>45201</v>
      </c>
      <c r="D124" s="2">
        <v>45201</v>
      </c>
      <c r="E124" s="8" t="s">
        <v>207</v>
      </c>
      <c r="F124" s="31">
        <v>41</v>
      </c>
      <c r="G124" s="19">
        <v>13.99</v>
      </c>
      <c r="H124" s="24">
        <f t="shared" si="1"/>
        <v>573.59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x14ac:dyDescent="0.25">
      <c r="A125" s="16">
        <v>134</v>
      </c>
      <c r="B125" s="28" t="s">
        <v>337</v>
      </c>
      <c r="C125" s="2">
        <v>45201</v>
      </c>
      <c r="D125" s="2">
        <v>45201</v>
      </c>
      <c r="E125" s="8" t="s">
        <v>208</v>
      </c>
      <c r="F125" s="31">
        <v>44</v>
      </c>
      <c r="G125" s="19">
        <v>13.99</v>
      </c>
      <c r="H125" s="24">
        <f t="shared" si="1"/>
        <v>615.56000000000006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x14ac:dyDescent="0.25">
      <c r="A126" s="16">
        <v>134</v>
      </c>
      <c r="B126" s="28" t="s">
        <v>337</v>
      </c>
      <c r="C126" s="2">
        <v>43524</v>
      </c>
      <c r="D126" s="2">
        <v>43524</v>
      </c>
      <c r="E126" s="8" t="s">
        <v>209</v>
      </c>
      <c r="F126" s="31">
        <v>57</v>
      </c>
      <c r="G126" s="19">
        <v>19.66</v>
      </c>
      <c r="H126" s="24">
        <f t="shared" si="1"/>
        <v>1120.6200000000001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21.75" x14ac:dyDescent="0.25">
      <c r="A127" s="16">
        <v>116</v>
      </c>
      <c r="B127" s="28" t="s">
        <v>337</v>
      </c>
      <c r="C127" s="2">
        <v>45288</v>
      </c>
      <c r="D127" s="2">
        <v>45288</v>
      </c>
      <c r="E127" s="8" t="s">
        <v>210</v>
      </c>
      <c r="F127" s="31">
        <v>490</v>
      </c>
      <c r="G127" s="19">
        <v>173</v>
      </c>
      <c r="H127" s="24">
        <f t="shared" si="1"/>
        <v>84770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x14ac:dyDescent="0.25">
      <c r="A128" s="16">
        <v>116</v>
      </c>
      <c r="B128" s="28" t="s">
        <v>337</v>
      </c>
      <c r="C128" s="2">
        <v>45288</v>
      </c>
      <c r="D128" s="2">
        <v>45288</v>
      </c>
      <c r="E128" s="8" t="s">
        <v>211</v>
      </c>
      <c r="F128" s="31">
        <v>0</v>
      </c>
      <c r="G128" s="19">
        <v>173</v>
      </c>
      <c r="H128" s="24">
        <f t="shared" si="1"/>
        <v>0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21.75" x14ac:dyDescent="0.25">
      <c r="A129" s="16">
        <v>116</v>
      </c>
      <c r="B129" s="28" t="s">
        <v>337</v>
      </c>
      <c r="C129" s="2">
        <v>45288</v>
      </c>
      <c r="D129" s="2">
        <v>45288</v>
      </c>
      <c r="E129" s="8" t="s">
        <v>212</v>
      </c>
      <c r="F129" s="31">
        <v>215</v>
      </c>
      <c r="G129" s="19">
        <v>173</v>
      </c>
      <c r="H129" s="24">
        <f t="shared" si="1"/>
        <v>37195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21.75" x14ac:dyDescent="0.25">
      <c r="A130" s="16">
        <v>116</v>
      </c>
      <c r="B130" s="28" t="s">
        <v>337</v>
      </c>
      <c r="C130" s="2">
        <v>45288</v>
      </c>
      <c r="D130" s="2">
        <v>45288</v>
      </c>
      <c r="E130" s="8" t="s">
        <v>213</v>
      </c>
      <c r="F130" s="31">
        <v>10</v>
      </c>
      <c r="G130" s="19">
        <v>173</v>
      </c>
      <c r="H130" s="24">
        <f t="shared" si="1"/>
        <v>1730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x14ac:dyDescent="0.25">
      <c r="A131" s="16">
        <v>134</v>
      </c>
      <c r="B131" s="28" t="s">
        <v>337</v>
      </c>
      <c r="C131" s="2" t="s">
        <v>12</v>
      </c>
      <c r="D131" s="2" t="s">
        <v>12</v>
      </c>
      <c r="E131" s="9" t="s">
        <v>13</v>
      </c>
      <c r="F131" s="31">
        <v>0</v>
      </c>
      <c r="G131" s="19">
        <v>1500</v>
      </c>
      <c r="H131" s="24">
        <f t="shared" si="1"/>
        <v>0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x14ac:dyDescent="0.25">
      <c r="A132" s="16">
        <v>136</v>
      </c>
      <c r="B132" s="28" t="s">
        <v>337</v>
      </c>
      <c r="C132" s="2">
        <v>43530</v>
      </c>
      <c r="D132" s="2">
        <v>43530</v>
      </c>
      <c r="E132" s="8" t="s">
        <v>14</v>
      </c>
      <c r="F132" s="31">
        <v>1</v>
      </c>
      <c r="G132" s="19">
        <v>1640</v>
      </c>
      <c r="H132" s="24">
        <f t="shared" si="1"/>
        <v>1640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25">
      <c r="A133" s="16">
        <v>137</v>
      </c>
      <c r="B133" s="28" t="s">
        <v>337</v>
      </c>
      <c r="C133" s="2">
        <v>45288</v>
      </c>
      <c r="D133" s="2">
        <v>45288</v>
      </c>
      <c r="E133" s="8" t="s">
        <v>15</v>
      </c>
      <c r="F133" s="31">
        <v>4</v>
      </c>
      <c r="G133" s="19">
        <v>1020.34</v>
      </c>
      <c r="H133" s="24">
        <f t="shared" ref="H133:H196" si="2">F133*G133</f>
        <v>4081.36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21.75" x14ac:dyDescent="0.25">
      <c r="A134" s="16">
        <v>138</v>
      </c>
      <c r="B134" s="28" t="s">
        <v>337</v>
      </c>
      <c r="C134" s="2">
        <v>45288</v>
      </c>
      <c r="D134" s="2">
        <v>45288</v>
      </c>
      <c r="E134" s="8" t="s">
        <v>214</v>
      </c>
      <c r="F134" s="31">
        <v>24</v>
      </c>
      <c r="G134" s="19">
        <v>253</v>
      </c>
      <c r="H134" s="24">
        <f t="shared" si="2"/>
        <v>6072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25">
      <c r="A135" s="16">
        <v>139</v>
      </c>
      <c r="B135" s="28" t="s">
        <v>337</v>
      </c>
      <c r="C135" s="2">
        <v>45288</v>
      </c>
      <c r="D135" s="2">
        <v>45288</v>
      </c>
      <c r="E135" s="8" t="s">
        <v>215</v>
      </c>
      <c r="F135" s="31">
        <v>0</v>
      </c>
      <c r="G135" s="19">
        <v>253</v>
      </c>
      <c r="H135" s="24">
        <f t="shared" si="2"/>
        <v>0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25">
      <c r="A136" s="16">
        <v>140</v>
      </c>
      <c r="B136" s="28" t="s">
        <v>337</v>
      </c>
      <c r="C136" s="2">
        <v>44909</v>
      </c>
      <c r="D136" s="2">
        <v>44909</v>
      </c>
      <c r="E136" s="8" t="s">
        <v>16</v>
      </c>
      <c r="F136" s="31">
        <v>20</v>
      </c>
      <c r="G136" s="19">
        <v>18.47</v>
      </c>
      <c r="H136" s="24">
        <f t="shared" si="2"/>
        <v>369.4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25">
      <c r="A137" s="16">
        <v>140</v>
      </c>
      <c r="B137" s="28" t="s">
        <v>337</v>
      </c>
      <c r="C137" s="2">
        <v>44909</v>
      </c>
      <c r="D137" s="2">
        <v>44909</v>
      </c>
      <c r="E137" s="8" t="s">
        <v>323</v>
      </c>
      <c r="F137" s="31">
        <v>3</v>
      </c>
      <c r="G137" s="19">
        <v>21.19</v>
      </c>
      <c r="H137" s="24">
        <f t="shared" si="2"/>
        <v>63.570000000000007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25">
      <c r="A138" s="16">
        <v>141</v>
      </c>
      <c r="B138" s="28" t="s">
        <v>337</v>
      </c>
      <c r="C138" s="2">
        <v>45288</v>
      </c>
      <c r="D138" s="2">
        <v>45288</v>
      </c>
      <c r="E138" s="8" t="s">
        <v>216</v>
      </c>
      <c r="F138" s="31">
        <v>26</v>
      </c>
      <c r="G138" s="19">
        <v>21.19</v>
      </c>
      <c r="H138" s="24">
        <f t="shared" si="2"/>
        <v>550.94000000000005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25">
      <c r="A139" s="16">
        <v>142</v>
      </c>
      <c r="B139" s="28" t="s">
        <v>337</v>
      </c>
      <c r="C139" s="2">
        <v>45288</v>
      </c>
      <c r="D139" s="2">
        <v>45288</v>
      </c>
      <c r="E139" s="9" t="s">
        <v>217</v>
      </c>
      <c r="F139" s="31">
        <v>192</v>
      </c>
      <c r="G139" s="19">
        <v>37.29</v>
      </c>
      <c r="H139" s="24">
        <f t="shared" si="2"/>
        <v>7159.68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25">
      <c r="A140" s="16">
        <v>143</v>
      </c>
      <c r="B140" s="28" t="s">
        <v>337</v>
      </c>
      <c r="C140" s="2">
        <v>45288</v>
      </c>
      <c r="D140" s="2">
        <v>45288</v>
      </c>
      <c r="E140" s="9" t="s">
        <v>218</v>
      </c>
      <c r="F140" s="31">
        <v>82</v>
      </c>
      <c r="G140" s="19">
        <v>37.29</v>
      </c>
      <c r="H140" s="24">
        <f t="shared" si="2"/>
        <v>3057.7799999999997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x14ac:dyDescent="0.25">
      <c r="A141" s="16">
        <v>144</v>
      </c>
      <c r="B141" s="28" t="s">
        <v>337</v>
      </c>
      <c r="C141" s="2">
        <v>45288</v>
      </c>
      <c r="D141" s="2">
        <v>45288</v>
      </c>
      <c r="E141" s="8" t="s">
        <v>17</v>
      </c>
      <c r="F141" s="31">
        <v>1365</v>
      </c>
      <c r="G141" s="19">
        <v>1.59</v>
      </c>
      <c r="H141" s="24">
        <f t="shared" si="2"/>
        <v>2170.35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x14ac:dyDescent="0.25">
      <c r="A142" s="16">
        <v>146</v>
      </c>
      <c r="B142" s="28" t="s">
        <v>337</v>
      </c>
      <c r="C142" s="2">
        <v>45009</v>
      </c>
      <c r="D142" s="2">
        <v>45009</v>
      </c>
      <c r="E142" s="9" t="s">
        <v>18</v>
      </c>
      <c r="F142" s="31">
        <v>1434</v>
      </c>
      <c r="G142" s="19">
        <v>7.5</v>
      </c>
      <c r="H142" s="24">
        <f t="shared" si="2"/>
        <v>10755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x14ac:dyDescent="0.25">
      <c r="A143" s="16">
        <v>147</v>
      </c>
      <c r="B143" s="28" t="s">
        <v>337</v>
      </c>
      <c r="C143" s="2">
        <v>45288</v>
      </c>
      <c r="D143" s="2">
        <v>45288</v>
      </c>
      <c r="E143" s="8" t="s">
        <v>219</v>
      </c>
      <c r="F143" s="31">
        <v>2643</v>
      </c>
      <c r="G143" s="19">
        <v>3.98</v>
      </c>
      <c r="H143" s="24">
        <f t="shared" si="2"/>
        <v>10519.14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x14ac:dyDescent="0.25">
      <c r="A144" s="16">
        <v>148</v>
      </c>
      <c r="B144" s="28" t="s">
        <v>337</v>
      </c>
      <c r="C144" s="2">
        <v>43789</v>
      </c>
      <c r="D144" s="2">
        <v>43789</v>
      </c>
      <c r="E144" s="8" t="s">
        <v>220</v>
      </c>
      <c r="F144" s="31">
        <v>894</v>
      </c>
      <c r="G144" s="19">
        <v>4.4000000000000004</v>
      </c>
      <c r="H144" s="24">
        <f t="shared" si="2"/>
        <v>3933.6000000000004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x14ac:dyDescent="0.25">
      <c r="A145" s="16">
        <v>148</v>
      </c>
      <c r="B145" s="28" t="s">
        <v>337</v>
      </c>
      <c r="C145" s="2">
        <v>43789</v>
      </c>
      <c r="D145" s="2">
        <v>43789</v>
      </c>
      <c r="E145" s="8" t="s">
        <v>221</v>
      </c>
      <c r="F145" s="31">
        <v>1500</v>
      </c>
      <c r="G145" s="19">
        <v>4.4000000000000004</v>
      </c>
      <c r="H145" s="24">
        <f t="shared" si="2"/>
        <v>6600.0000000000009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x14ac:dyDescent="0.25">
      <c r="A146" s="16">
        <v>149</v>
      </c>
      <c r="B146" s="28" t="s">
        <v>337</v>
      </c>
      <c r="C146" s="2">
        <v>45288</v>
      </c>
      <c r="D146" s="2">
        <v>45288</v>
      </c>
      <c r="E146" s="8" t="s">
        <v>222</v>
      </c>
      <c r="F146" s="30">
        <v>37</v>
      </c>
      <c r="G146" s="19">
        <v>81.150000000000006</v>
      </c>
      <c r="H146" s="24">
        <f t="shared" si="2"/>
        <v>3002.55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x14ac:dyDescent="0.25">
      <c r="A147" s="16">
        <v>150</v>
      </c>
      <c r="B147" s="28" t="s">
        <v>337</v>
      </c>
      <c r="C147" s="2">
        <v>45288</v>
      </c>
      <c r="D147" s="2">
        <v>45288</v>
      </c>
      <c r="E147" s="8" t="s">
        <v>223</v>
      </c>
      <c r="F147" s="31">
        <v>11</v>
      </c>
      <c r="G147" s="19">
        <v>23.31</v>
      </c>
      <c r="H147" s="24">
        <f t="shared" si="2"/>
        <v>256.40999999999997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x14ac:dyDescent="0.25">
      <c r="A148" s="16">
        <v>151</v>
      </c>
      <c r="B148" s="28" t="s">
        <v>337</v>
      </c>
      <c r="C148" s="2">
        <v>45288</v>
      </c>
      <c r="D148" s="2">
        <v>45288</v>
      </c>
      <c r="E148" s="8" t="s">
        <v>224</v>
      </c>
      <c r="F148" s="31">
        <v>5</v>
      </c>
      <c r="G148" s="20">
        <v>23.31</v>
      </c>
      <c r="H148" s="24">
        <f t="shared" si="2"/>
        <v>116.55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25">
      <c r="A149" s="16">
        <v>152</v>
      </c>
      <c r="B149" s="28" t="s">
        <v>337</v>
      </c>
      <c r="C149" s="2">
        <v>45288</v>
      </c>
      <c r="D149" s="2">
        <v>45288</v>
      </c>
      <c r="E149" s="8" t="s">
        <v>225</v>
      </c>
      <c r="F149" s="31">
        <v>2</v>
      </c>
      <c r="G149" s="19">
        <v>23.31</v>
      </c>
      <c r="H149" s="24">
        <f t="shared" si="2"/>
        <v>46.62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x14ac:dyDescent="0.25">
      <c r="A150" s="16">
        <v>153</v>
      </c>
      <c r="B150" s="28" t="s">
        <v>337</v>
      </c>
      <c r="C150" s="2">
        <v>45288</v>
      </c>
      <c r="D150" s="2">
        <v>45288</v>
      </c>
      <c r="E150" s="8" t="s">
        <v>226</v>
      </c>
      <c r="F150" s="31">
        <v>1</v>
      </c>
      <c r="G150" s="19">
        <v>23.31</v>
      </c>
      <c r="H150" s="24">
        <f t="shared" si="2"/>
        <v>23.31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x14ac:dyDescent="0.25">
      <c r="A151" s="16">
        <v>154</v>
      </c>
      <c r="B151" s="28" t="s">
        <v>337</v>
      </c>
      <c r="C151" s="2">
        <v>45288</v>
      </c>
      <c r="D151" s="2">
        <v>45288</v>
      </c>
      <c r="E151" s="8" t="s">
        <v>227</v>
      </c>
      <c r="F151" s="31">
        <v>4</v>
      </c>
      <c r="G151" s="19">
        <v>23.31</v>
      </c>
      <c r="H151" s="24">
        <f t="shared" si="2"/>
        <v>93.24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x14ac:dyDescent="0.25">
      <c r="A152" s="16">
        <v>155</v>
      </c>
      <c r="B152" s="28" t="s">
        <v>337</v>
      </c>
      <c r="C152" s="2">
        <v>45288</v>
      </c>
      <c r="D152" s="2">
        <v>45288</v>
      </c>
      <c r="E152" s="8" t="s">
        <v>228</v>
      </c>
      <c r="F152" s="31">
        <v>5</v>
      </c>
      <c r="G152" s="19">
        <v>23.31</v>
      </c>
      <c r="H152" s="24">
        <f t="shared" si="2"/>
        <v>116.55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25">
      <c r="A153" s="16">
        <v>156</v>
      </c>
      <c r="B153" s="28" t="s">
        <v>337</v>
      </c>
      <c r="C153" s="2">
        <v>45288</v>
      </c>
      <c r="D153" s="2">
        <v>45288</v>
      </c>
      <c r="E153" s="8" t="s">
        <v>229</v>
      </c>
      <c r="F153" s="31">
        <v>12</v>
      </c>
      <c r="G153" s="19">
        <v>23.31</v>
      </c>
      <c r="H153" s="24">
        <f t="shared" si="2"/>
        <v>279.71999999999997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25">
      <c r="A154" s="16">
        <v>157</v>
      </c>
      <c r="B154" s="28" t="s">
        <v>337</v>
      </c>
      <c r="C154" s="5">
        <v>44974</v>
      </c>
      <c r="D154" s="5">
        <v>44974</v>
      </c>
      <c r="E154" s="8" t="s">
        <v>19</v>
      </c>
      <c r="F154" s="30">
        <v>7</v>
      </c>
      <c r="G154" s="19">
        <v>3642</v>
      </c>
      <c r="H154" s="24">
        <f t="shared" si="2"/>
        <v>25494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25">
      <c r="A155" s="33">
        <v>158</v>
      </c>
      <c r="B155" s="28" t="s">
        <v>337</v>
      </c>
      <c r="C155" s="5">
        <v>44974</v>
      </c>
      <c r="D155" s="5">
        <v>44974</v>
      </c>
      <c r="E155" s="8" t="s">
        <v>20</v>
      </c>
      <c r="F155" s="30">
        <v>6</v>
      </c>
      <c r="G155" s="19">
        <v>3642</v>
      </c>
      <c r="H155" s="24">
        <f t="shared" si="2"/>
        <v>21852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25">
      <c r="A156" s="16">
        <v>159</v>
      </c>
      <c r="B156" s="28" t="s">
        <v>337</v>
      </c>
      <c r="C156" s="2">
        <v>43515</v>
      </c>
      <c r="D156" s="2">
        <v>43515</v>
      </c>
      <c r="E156" s="8" t="s">
        <v>21</v>
      </c>
      <c r="F156" s="30">
        <v>7</v>
      </c>
      <c r="G156" s="19">
        <v>4688</v>
      </c>
      <c r="H156" s="24">
        <f t="shared" si="2"/>
        <v>32816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25">
      <c r="A157" s="16">
        <v>160</v>
      </c>
      <c r="B157" s="28" t="s">
        <v>337</v>
      </c>
      <c r="C157" s="2">
        <v>42916</v>
      </c>
      <c r="D157" s="2">
        <v>42916</v>
      </c>
      <c r="E157" s="8" t="s">
        <v>22</v>
      </c>
      <c r="F157" s="30">
        <v>8</v>
      </c>
      <c r="G157" s="19">
        <v>2990.44</v>
      </c>
      <c r="H157" s="24">
        <f t="shared" si="2"/>
        <v>23923.52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25">
      <c r="A158" s="16">
        <v>161</v>
      </c>
      <c r="B158" s="28" t="s">
        <v>337</v>
      </c>
      <c r="C158" s="2">
        <v>42916</v>
      </c>
      <c r="D158" s="2">
        <v>42916</v>
      </c>
      <c r="E158" s="8" t="s">
        <v>23</v>
      </c>
      <c r="F158" s="30">
        <v>10</v>
      </c>
      <c r="G158" s="19">
        <v>2990.44</v>
      </c>
      <c r="H158" s="24">
        <f t="shared" si="2"/>
        <v>29904.400000000001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25">
      <c r="A159" s="16">
        <v>163</v>
      </c>
      <c r="B159" s="28" t="s">
        <v>337</v>
      </c>
      <c r="C159" s="2">
        <v>42916</v>
      </c>
      <c r="D159" s="2">
        <v>42916</v>
      </c>
      <c r="E159" s="8" t="s">
        <v>24</v>
      </c>
      <c r="F159" s="30">
        <v>6</v>
      </c>
      <c r="G159" s="19">
        <v>2990.44</v>
      </c>
      <c r="H159" s="24">
        <f t="shared" si="2"/>
        <v>17942.64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25">
      <c r="A160" s="16">
        <v>165</v>
      </c>
      <c r="B160" s="28" t="s">
        <v>337</v>
      </c>
      <c r="C160" s="2">
        <v>42916</v>
      </c>
      <c r="D160" s="2">
        <v>42916</v>
      </c>
      <c r="E160" s="8" t="s">
        <v>25</v>
      </c>
      <c r="F160" s="30">
        <v>5</v>
      </c>
      <c r="G160" s="19">
        <v>2990.44</v>
      </c>
      <c r="H160" s="24">
        <f t="shared" si="2"/>
        <v>14952.2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25">
      <c r="A161" s="16">
        <v>166</v>
      </c>
      <c r="B161" s="28" t="s">
        <v>337</v>
      </c>
      <c r="C161" s="2">
        <v>44123</v>
      </c>
      <c r="D161" s="2">
        <v>44123</v>
      </c>
      <c r="E161" s="8" t="s">
        <v>26</v>
      </c>
      <c r="F161" s="30">
        <v>2</v>
      </c>
      <c r="G161" s="20">
        <v>1967</v>
      </c>
      <c r="H161" s="24">
        <f t="shared" si="2"/>
        <v>3934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25">
      <c r="A162" s="16">
        <v>167</v>
      </c>
      <c r="B162" s="28" t="s">
        <v>337</v>
      </c>
      <c r="C162" s="5">
        <v>44974</v>
      </c>
      <c r="D162" s="5">
        <v>44974</v>
      </c>
      <c r="E162" s="8" t="s">
        <v>27</v>
      </c>
      <c r="F162" s="30">
        <v>3</v>
      </c>
      <c r="G162" s="20">
        <v>3670</v>
      </c>
      <c r="H162" s="24">
        <f t="shared" si="2"/>
        <v>11010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25">
      <c r="A163" s="16">
        <v>168</v>
      </c>
      <c r="B163" s="28" t="s">
        <v>337</v>
      </c>
      <c r="C163" s="2">
        <v>43805</v>
      </c>
      <c r="D163" s="2">
        <v>43805</v>
      </c>
      <c r="E163" s="8" t="s">
        <v>28</v>
      </c>
      <c r="F163" s="30">
        <v>20</v>
      </c>
      <c r="G163" s="19">
        <v>2628.29</v>
      </c>
      <c r="H163" s="24">
        <f t="shared" si="2"/>
        <v>52565.8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25">
      <c r="A164" s="16">
        <v>169</v>
      </c>
      <c r="B164" s="28" t="s">
        <v>337</v>
      </c>
      <c r="C164" s="2">
        <v>44171</v>
      </c>
      <c r="D164" s="2">
        <v>44171</v>
      </c>
      <c r="E164" s="8" t="s">
        <v>29</v>
      </c>
      <c r="F164" s="30">
        <v>12</v>
      </c>
      <c r="G164" s="19">
        <v>2628.29</v>
      </c>
      <c r="H164" s="24">
        <f t="shared" si="2"/>
        <v>31539.48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25">
      <c r="A165" s="34">
        <v>172</v>
      </c>
      <c r="B165" s="28" t="s">
        <v>337</v>
      </c>
      <c r="C165" s="2">
        <v>42916</v>
      </c>
      <c r="D165" s="2">
        <v>42916</v>
      </c>
      <c r="E165" s="8" t="s">
        <v>30</v>
      </c>
      <c r="F165" s="30">
        <v>6</v>
      </c>
      <c r="G165" s="19">
        <v>2628.29</v>
      </c>
      <c r="H165" s="24">
        <f t="shared" si="2"/>
        <v>15769.74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25">
      <c r="A166" s="34">
        <v>172</v>
      </c>
      <c r="B166" s="28" t="s">
        <v>337</v>
      </c>
      <c r="C166" s="2">
        <v>42916</v>
      </c>
      <c r="D166" s="2">
        <v>42916</v>
      </c>
      <c r="E166" s="8" t="s">
        <v>31</v>
      </c>
      <c r="F166" s="30">
        <v>8</v>
      </c>
      <c r="G166" s="19">
        <v>2628.29</v>
      </c>
      <c r="H166" s="24">
        <f t="shared" si="2"/>
        <v>21026.32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25">
      <c r="A167" s="16">
        <v>174</v>
      </c>
      <c r="B167" s="28" t="s">
        <v>337</v>
      </c>
      <c r="C167" s="2">
        <v>42916</v>
      </c>
      <c r="D167" s="2">
        <v>42916</v>
      </c>
      <c r="E167" s="8" t="s">
        <v>32</v>
      </c>
      <c r="F167" s="30">
        <v>15</v>
      </c>
      <c r="G167" s="19">
        <v>3275.65</v>
      </c>
      <c r="H167" s="24">
        <f t="shared" si="2"/>
        <v>49134.75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25">
      <c r="A168" s="33">
        <v>175</v>
      </c>
      <c r="B168" s="28" t="s">
        <v>337</v>
      </c>
      <c r="C168" s="2">
        <v>42916</v>
      </c>
      <c r="D168" s="2">
        <v>42916</v>
      </c>
      <c r="E168" s="8" t="s">
        <v>33</v>
      </c>
      <c r="F168" s="30">
        <v>10</v>
      </c>
      <c r="G168" s="19">
        <v>3275.65</v>
      </c>
      <c r="H168" s="24">
        <f t="shared" si="2"/>
        <v>32756.5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25">
      <c r="A169" s="33">
        <v>177</v>
      </c>
      <c r="B169" s="28" t="s">
        <v>337</v>
      </c>
      <c r="C169" s="2">
        <v>42916</v>
      </c>
      <c r="D169" s="2">
        <v>42916</v>
      </c>
      <c r="E169" s="8" t="s">
        <v>34</v>
      </c>
      <c r="F169" s="30">
        <v>9</v>
      </c>
      <c r="G169" s="19">
        <v>3275.65</v>
      </c>
      <c r="H169" s="24">
        <f t="shared" si="2"/>
        <v>29480.850000000002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25">
      <c r="A170" s="16">
        <v>598</v>
      </c>
      <c r="B170" s="28" t="s">
        <v>337</v>
      </c>
      <c r="C170" s="2">
        <v>42916</v>
      </c>
      <c r="D170" s="2">
        <v>42916</v>
      </c>
      <c r="E170" s="8" t="s">
        <v>35</v>
      </c>
      <c r="F170" s="30">
        <v>10</v>
      </c>
      <c r="G170" s="19">
        <v>3275.65</v>
      </c>
      <c r="H170" s="24">
        <f t="shared" si="2"/>
        <v>32756.5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25">
      <c r="A171" s="16">
        <v>180</v>
      </c>
      <c r="B171" s="28" t="s">
        <v>337</v>
      </c>
      <c r="C171" s="2">
        <v>43951</v>
      </c>
      <c r="D171" s="2">
        <v>43951</v>
      </c>
      <c r="E171" s="8" t="s">
        <v>36</v>
      </c>
      <c r="F171" s="30">
        <v>3</v>
      </c>
      <c r="G171" s="19">
        <v>3133.79</v>
      </c>
      <c r="H171" s="24">
        <f t="shared" si="2"/>
        <v>9401.369999999999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25">
      <c r="A172" s="16">
        <v>181</v>
      </c>
      <c r="B172" s="28" t="s">
        <v>337</v>
      </c>
      <c r="C172" s="5">
        <v>45271</v>
      </c>
      <c r="D172" s="5">
        <v>45271</v>
      </c>
      <c r="E172" s="8" t="s">
        <v>37</v>
      </c>
      <c r="F172" s="30">
        <v>4</v>
      </c>
      <c r="G172" s="19">
        <v>4196.9399999999996</v>
      </c>
      <c r="H172" s="24">
        <f t="shared" si="2"/>
        <v>16787.759999999998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25">
      <c r="A173" s="16">
        <v>182</v>
      </c>
      <c r="B173" s="28" t="s">
        <v>337</v>
      </c>
      <c r="C173" s="2">
        <v>44134</v>
      </c>
      <c r="D173" s="2">
        <v>44134</v>
      </c>
      <c r="E173" s="8" t="s">
        <v>38</v>
      </c>
      <c r="F173" s="30">
        <v>1</v>
      </c>
      <c r="G173" s="20">
        <v>3800</v>
      </c>
      <c r="H173" s="24">
        <f t="shared" si="2"/>
        <v>3800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25">
      <c r="A174" s="16">
        <v>184</v>
      </c>
      <c r="B174" s="28" t="s">
        <v>337</v>
      </c>
      <c r="C174" s="5">
        <v>45271</v>
      </c>
      <c r="D174" s="5">
        <v>45271</v>
      </c>
      <c r="E174" s="8" t="s">
        <v>39</v>
      </c>
      <c r="F174" s="30">
        <v>4</v>
      </c>
      <c r="G174" s="19">
        <v>4196.9399999999996</v>
      </c>
      <c r="H174" s="24">
        <f t="shared" si="2"/>
        <v>16787.759999999998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25">
      <c r="A175" s="16">
        <v>185</v>
      </c>
      <c r="B175" s="28" t="s">
        <v>337</v>
      </c>
      <c r="C175" s="5">
        <v>45271</v>
      </c>
      <c r="D175" s="5">
        <v>45271</v>
      </c>
      <c r="E175" s="9" t="s">
        <v>40</v>
      </c>
      <c r="F175" s="31">
        <v>2</v>
      </c>
      <c r="G175" s="19">
        <v>4245.08</v>
      </c>
      <c r="H175" s="24">
        <f t="shared" si="2"/>
        <v>8490.16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25">
      <c r="A176" s="16">
        <v>187</v>
      </c>
      <c r="B176" s="28" t="s">
        <v>337</v>
      </c>
      <c r="C176" s="5">
        <v>45271</v>
      </c>
      <c r="D176" s="5">
        <v>45271</v>
      </c>
      <c r="E176" s="8" t="s">
        <v>41</v>
      </c>
      <c r="F176" s="30">
        <v>6</v>
      </c>
      <c r="G176" s="20">
        <v>5318.06</v>
      </c>
      <c r="H176" s="24">
        <f t="shared" si="2"/>
        <v>31908.36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25">
      <c r="A177" s="16">
        <v>188</v>
      </c>
      <c r="B177" s="28" t="s">
        <v>337</v>
      </c>
      <c r="C177" s="5">
        <v>45271</v>
      </c>
      <c r="D177" s="5">
        <v>45271</v>
      </c>
      <c r="E177" s="8" t="s">
        <v>42</v>
      </c>
      <c r="F177" s="30">
        <v>5</v>
      </c>
      <c r="G177" s="20">
        <v>5318.06</v>
      </c>
      <c r="H177" s="24">
        <f t="shared" si="2"/>
        <v>26590.300000000003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25">
      <c r="A178" s="16">
        <v>189</v>
      </c>
      <c r="B178" s="28" t="s">
        <v>337</v>
      </c>
      <c r="C178" s="5">
        <v>45271</v>
      </c>
      <c r="D178" s="5">
        <v>45271</v>
      </c>
      <c r="E178" s="8" t="s">
        <v>43</v>
      </c>
      <c r="F178" s="30">
        <v>4</v>
      </c>
      <c r="G178" s="20">
        <v>5318.06</v>
      </c>
      <c r="H178" s="24">
        <f t="shared" si="2"/>
        <v>21272.240000000002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25">
      <c r="A179" s="16">
        <v>190</v>
      </c>
      <c r="B179" s="28" t="s">
        <v>337</v>
      </c>
      <c r="C179" s="2">
        <v>44123</v>
      </c>
      <c r="D179" s="2">
        <v>44123</v>
      </c>
      <c r="E179" s="8" t="s">
        <v>44</v>
      </c>
      <c r="F179" s="30">
        <v>5</v>
      </c>
      <c r="G179" s="20">
        <v>1334</v>
      </c>
      <c r="H179" s="24">
        <f t="shared" si="2"/>
        <v>6670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x14ac:dyDescent="0.25">
      <c r="A180" s="33">
        <v>194</v>
      </c>
      <c r="B180" s="28" t="s">
        <v>337</v>
      </c>
      <c r="C180" s="2">
        <v>44123</v>
      </c>
      <c r="D180" s="2">
        <v>44123</v>
      </c>
      <c r="E180" s="8" t="s">
        <v>45</v>
      </c>
      <c r="F180" s="30">
        <v>3</v>
      </c>
      <c r="G180" s="19">
        <v>3434</v>
      </c>
      <c r="H180" s="24">
        <f t="shared" si="2"/>
        <v>10302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x14ac:dyDescent="0.25">
      <c r="A181" s="16">
        <v>197</v>
      </c>
      <c r="B181" s="28" t="s">
        <v>337</v>
      </c>
      <c r="C181" s="2">
        <v>44123</v>
      </c>
      <c r="D181" s="2">
        <v>44123</v>
      </c>
      <c r="E181" s="8" t="s">
        <v>46</v>
      </c>
      <c r="F181" s="30">
        <v>1</v>
      </c>
      <c r="G181" s="20">
        <v>4350</v>
      </c>
      <c r="H181" s="24">
        <f t="shared" si="2"/>
        <v>4350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x14ac:dyDescent="0.25">
      <c r="A182" s="16">
        <v>198</v>
      </c>
      <c r="B182" s="28" t="s">
        <v>337</v>
      </c>
      <c r="C182" s="2">
        <v>44123</v>
      </c>
      <c r="D182" s="2">
        <v>44123</v>
      </c>
      <c r="E182" s="8" t="s">
        <v>47</v>
      </c>
      <c r="F182" s="30">
        <v>3</v>
      </c>
      <c r="G182" s="20">
        <v>873</v>
      </c>
      <c r="H182" s="24">
        <f t="shared" si="2"/>
        <v>2619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x14ac:dyDescent="0.25">
      <c r="A183" s="33">
        <v>200</v>
      </c>
      <c r="B183" s="28" t="s">
        <v>337</v>
      </c>
      <c r="C183" s="2">
        <v>44123</v>
      </c>
      <c r="D183" s="2">
        <v>44123</v>
      </c>
      <c r="E183" s="8" t="s">
        <v>48</v>
      </c>
      <c r="F183" s="30">
        <v>1</v>
      </c>
      <c r="G183" s="19">
        <v>1105</v>
      </c>
      <c r="H183" s="24">
        <f t="shared" si="2"/>
        <v>1105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25">
      <c r="A184" s="33">
        <v>201</v>
      </c>
      <c r="B184" s="28" t="s">
        <v>337</v>
      </c>
      <c r="C184" s="2">
        <v>43637</v>
      </c>
      <c r="D184" s="2">
        <v>43637</v>
      </c>
      <c r="E184" s="8" t="s">
        <v>49</v>
      </c>
      <c r="F184" s="30">
        <v>3</v>
      </c>
      <c r="G184" s="19">
        <v>4634.5200000000004</v>
      </c>
      <c r="H184" s="24">
        <f t="shared" si="2"/>
        <v>13903.560000000001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25">
      <c r="A185" s="16">
        <v>202</v>
      </c>
      <c r="B185" s="28" t="s">
        <v>337</v>
      </c>
      <c r="C185" s="2">
        <v>44309</v>
      </c>
      <c r="D185" s="2">
        <v>44309</v>
      </c>
      <c r="E185" s="8" t="s">
        <v>230</v>
      </c>
      <c r="F185" s="31">
        <v>5</v>
      </c>
      <c r="G185" s="19">
        <v>111.26</v>
      </c>
      <c r="H185" s="24">
        <f t="shared" si="2"/>
        <v>556.30000000000007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25">
      <c r="A186" s="16">
        <v>203</v>
      </c>
      <c r="B186" s="28" t="s">
        <v>337</v>
      </c>
      <c r="C186" s="2">
        <v>44309</v>
      </c>
      <c r="D186" s="2">
        <v>44309</v>
      </c>
      <c r="E186" s="8" t="s">
        <v>231</v>
      </c>
      <c r="F186" s="31">
        <v>14</v>
      </c>
      <c r="G186" s="19">
        <v>111.26</v>
      </c>
      <c r="H186" s="24">
        <f t="shared" si="2"/>
        <v>1557.64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25">
      <c r="A187" s="33">
        <v>205</v>
      </c>
      <c r="B187" s="28" t="s">
        <v>337</v>
      </c>
      <c r="C187" s="2">
        <v>44623</v>
      </c>
      <c r="D187" s="2">
        <v>44623</v>
      </c>
      <c r="E187" s="10" t="s">
        <v>232</v>
      </c>
      <c r="F187" s="28">
        <v>3</v>
      </c>
      <c r="G187" s="19">
        <v>194.02</v>
      </c>
      <c r="H187" s="24">
        <f t="shared" si="2"/>
        <v>582.06000000000006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x14ac:dyDescent="0.25">
      <c r="A188" s="33">
        <v>205</v>
      </c>
      <c r="B188" s="28" t="s">
        <v>337</v>
      </c>
      <c r="C188" s="2">
        <v>44623</v>
      </c>
      <c r="D188" s="2">
        <v>44623</v>
      </c>
      <c r="E188" s="8" t="s">
        <v>50</v>
      </c>
      <c r="F188" s="30">
        <v>1</v>
      </c>
      <c r="G188" s="19">
        <v>203.28</v>
      </c>
      <c r="H188" s="24">
        <f t="shared" si="2"/>
        <v>203.28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x14ac:dyDescent="0.25">
      <c r="A189" s="33">
        <v>206</v>
      </c>
      <c r="B189" s="28" t="s">
        <v>337</v>
      </c>
      <c r="C189" s="2">
        <v>44979</v>
      </c>
      <c r="D189" s="2">
        <v>44979</v>
      </c>
      <c r="E189" s="9" t="s">
        <v>51</v>
      </c>
      <c r="F189" s="31">
        <v>0</v>
      </c>
      <c r="G189" s="19">
        <v>725</v>
      </c>
      <c r="H189" s="24">
        <f t="shared" si="2"/>
        <v>0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x14ac:dyDescent="0.25">
      <c r="A190" s="33">
        <v>206</v>
      </c>
      <c r="B190" s="28" t="s">
        <v>337</v>
      </c>
      <c r="C190" s="2">
        <v>45254</v>
      </c>
      <c r="D190" s="2">
        <v>45254</v>
      </c>
      <c r="E190" s="9" t="s">
        <v>233</v>
      </c>
      <c r="F190" s="31">
        <v>9</v>
      </c>
      <c r="G190" s="19">
        <v>650</v>
      </c>
      <c r="H190" s="24">
        <f t="shared" si="2"/>
        <v>5850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x14ac:dyDescent="0.25">
      <c r="A191" s="16">
        <v>248</v>
      </c>
      <c r="B191" s="28" t="s">
        <v>337</v>
      </c>
      <c r="C191" s="2">
        <v>43703</v>
      </c>
      <c r="D191" s="2">
        <v>43703</v>
      </c>
      <c r="E191" s="8" t="s">
        <v>234</v>
      </c>
      <c r="F191" s="30">
        <v>44</v>
      </c>
      <c r="G191" s="19">
        <v>11.4</v>
      </c>
      <c r="H191" s="24">
        <f t="shared" si="2"/>
        <v>501.6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x14ac:dyDescent="0.25">
      <c r="A192" s="16">
        <v>249</v>
      </c>
      <c r="B192" s="28" t="s">
        <v>337</v>
      </c>
      <c r="C192" s="2">
        <v>43420</v>
      </c>
      <c r="D192" s="2">
        <v>43420</v>
      </c>
      <c r="E192" s="8" t="s">
        <v>235</v>
      </c>
      <c r="F192" s="30">
        <v>18</v>
      </c>
      <c r="G192" s="19">
        <v>11.9</v>
      </c>
      <c r="H192" s="24">
        <f t="shared" si="2"/>
        <v>214.20000000000002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x14ac:dyDescent="0.25">
      <c r="A193" s="16">
        <v>250</v>
      </c>
      <c r="B193" s="28" t="s">
        <v>337</v>
      </c>
      <c r="C193" s="2">
        <v>45288</v>
      </c>
      <c r="D193" s="2">
        <v>45288</v>
      </c>
      <c r="E193" s="8" t="s">
        <v>236</v>
      </c>
      <c r="F193" s="30">
        <v>1</v>
      </c>
      <c r="G193" s="21">
        <v>67.8</v>
      </c>
      <c r="H193" s="24">
        <f t="shared" si="2"/>
        <v>67.8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x14ac:dyDescent="0.25">
      <c r="A194" s="16">
        <v>252</v>
      </c>
      <c r="B194" s="28" t="s">
        <v>337</v>
      </c>
      <c r="C194" s="2">
        <v>44123</v>
      </c>
      <c r="D194" s="2">
        <v>44123</v>
      </c>
      <c r="E194" s="8" t="s">
        <v>237</v>
      </c>
      <c r="F194" s="30">
        <v>98</v>
      </c>
      <c r="G194" s="19">
        <v>5.5</v>
      </c>
      <c r="H194" s="24">
        <f t="shared" si="2"/>
        <v>539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x14ac:dyDescent="0.25">
      <c r="A195" s="16">
        <v>257</v>
      </c>
      <c r="B195" s="28" t="s">
        <v>337</v>
      </c>
      <c r="C195" s="2">
        <v>44123</v>
      </c>
      <c r="D195" s="2">
        <v>44123</v>
      </c>
      <c r="E195" s="8" t="s">
        <v>238</v>
      </c>
      <c r="F195" s="30">
        <v>500</v>
      </c>
      <c r="G195" s="19">
        <v>5.5</v>
      </c>
      <c r="H195" s="24">
        <f t="shared" si="2"/>
        <v>2750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x14ac:dyDescent="0.25">
      <c r="A196" s="16">
        <v>258</v>
      </c>
      <c r="B196" s="28" t="s">
        <v>337</v>
      </c>
      <c r="C196" s="2">
        <v>44123</v>
      </c>
      <c r="D196" s="2">
        <v>44123</v>
      </c>
      <c r="E196" s="8" t="s">
        <v>325</v>
      </c>
      <c r="F196" s="30">
        <v>300</v>
      </c>
      <c r="G196" s="19">
        <v>5.5</v>
      </c>
      <c r="H196" s="24">
        <f t="shared" si="2"/>
        <v>1650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x14ac:dyDescent="0.25">
      <c r="A197" s="16">
        <v>258</v>
      </c>
      <c r="B197" s="28" t="s">
        <v>337</v>
      </c>
      <c r="C197" s="2">
        <v>43061</v>
      </c>
      <c r="D197" s="2">
        <v>43061</v>
      </c>
      <c r="E197" s="8" t="s">
        <v>324</v>
      </c>
      <c r="F197" s="30">
        <v>200</v>
      </c>
      <c r="G197" s="19">
        <v>5.5</v>
      </c>
      <c r="H197" s="24">
        <f t="shared" ref="H197:H260" si="3">F197*G197</f>
        <v>1100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25">
      <c r="A198" s="16">
        <v>259</v>
      </c>
      <c r="B198" s="28" t="s">
        <v>337</v>
      </c>
      <c r="C198" s="2">
        <v>43703</v>
      </c>
      <c r="D198" s="2">
        <v>43703</v>
      </c>
      <c r="E198" s="8" t="s">
        <v>239</v>
      </c>
      <c r="F198" s="30">
        <v>693</v>
      </c>
      <c r="G198" s="19">
        <v>5.5</v>
      </c>
      <c r="H198" s="24">
        <f t="shared" si="3"/>
        <v>3811.5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25">
      <c r="A199" s="16">
        <v>262</v>
      </c>
      <c r="B199" s="28" t="s">
        <v>337</v>
      </c>
      <c r="C199" s="2">
        <v>43524</v>
      </c>
      <c r="D199" s="2">
        <v>43524</v>
      </c>
      <c r="E199" s="8" t="s">
        <v>240</v>
      </c>
      <c r="F199" s="30">
        <v>100</v>
      </c>
      <c r="G199" s="19">
        <v>5.5</v>
      </c>
      <c r="H199" s="24">
        <f t="shared" si="3"/>
        <v>550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25">
      <c r="A200" s="16">
        <v>266</v>
      </c>
      <c r="B200" s="28" t="s">
        <v>337</v>
      </c>
      <c r="C200" s="2">
        <v>43524</v>
      </c>
      <c r="D200" s="2">
        <v>43524</v>
      </c>
      <c r="E200" s="8" t="s">
        <v>241</v>
      </c>
      <c r="F200" s="30">
        <v>240</v>
      </c>
      <c r="G200" s="19">
        <v>5.5</v>
      </c>
      <c r="H200" s="24">
        <f t="shared" si="3"/>
        <v>1320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25">
      <c r="A201" s="34">
        <v>275</v>
      </c>
      <c r="B201" s="28" t="s">
        <v>337</v>
      </c>
      <c r="C201" s="2">
        <v>43524</v>
      </c>
      <c r="D201" s="2">
        <v>43524</v>
      </c>
      <c r="E201" s="8" t="s">
        <v>242</v>
      </c>
      <c r="F201" s="30">
        <v>126</v>
      </c>
      <c r="G201" s="19">
        <v>5.5</v>
      </c>
      <c r="H201" s="24">
        <f t="shared" si="3"/>
        <v>693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25">
      <c r="A202" s="16">
        <v>575</v>
      </c>
      <c r="B202" s="28" t="s">
        <v>337</v>
      </c>
      <c r="C202" s="2">
        <v>43524</v>
      </c>
      <c r="D202" s="2">
        <v>43524</v>
      </c>
      <c r="E202" s="8" t="s">
        <v>243</v>
      </c>
      <c r="F202" s="30">
        <v>500</v>
      </c>
      <c r="G202" s="19">
        <v>5.5</v>
      </c>
      <c r="H202" s="24">
        <f t="shared" si="3"/>
        <v>2750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25">
      <c r="A203" s="16">
        <v>575</v>
      </c>
      <c r="B203" s="28" t="s">
        <v>337</v>
      </c>
      <c r="C203" s="2">
        <v>44123</v>
      </c>
      <c r="D203" s="2">
        <v>44123</v>
      </c>
      <c r="E203" s="8" t="s">
        <v>244</v>
      </c>
      <c r="F203" s="30">
        <v>300</v>
      </c>
      <c r="G203" s="19">
        <v>5.5</v>
      </c>
      <c r="H203" s="24">
        <f t="shared" si="3"/>
        <v>1650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25">
      <c r="A204" s="16">
        <v>575</v>
      </c>
      <c r="B204" s="28" t="s">
        <v>337</v>
      </c>
      <c r="C204" s="2">
        <v>43524</v>
      </c>
      <c r="D204" s="2">
        <v>43524</v>
      </c>
      <c r="E204" s="8" t="s">
        <v>245</v>
      </c>
      <c r="F204" s="30">
        <v>800</v>
      </c>
      <c r="G204" s="19">
        <v>3.16</v>
      </c>
      <c r="H204" s="24">
        <f t="shared" si="3"/>
        <v>2528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21.75" x14ac:dyDescent="0.25">
      <c r="A205" s="16">
        <v>310</v>
      </c>
      <c r="B205" s="28" t="s">
        <v>337</v>
      </c>
      <c r="C205" s="4">
        <v>44909</v>
      </c>
      <c r="D205" s="4">
        <v>44909</v>
      </c>
      <c r="E205" s="9" t="s">
        <v>246</v>
      </c>
      <c r="F205" s="31">
        <v>4</v>
      </c>
      <c r="G205" s="19">
        <v>574.58000000000004</v>
      </c>
      <c r="H205" s="24">
        <f t="shared" si="3"/>
        <v>2298.3200000000002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25">
      <c r="A206" s="16">
        <v>467</v>
      </c>
      <c r="B206" s="28" t="s">
        <v>337</v>
      </c>
      <c r="C206" s="2">
        <v>45288</v>
      </c>
      <c r="D206" s="2">
        <v>45288</v>
      </c>
      <c r="E206" s="9" t="s">
        <v>247</v>
      </c>
      <c r="F206" s="31">
        <v>10</v>
      </c>
      <c r="G206" s="19">
        <v>610.16999999999996</v>
      </c>
      <c r="H206" s="24">
        <f t="shared" si="3"/>
        <v>6101.7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25">
      <c r="A207" s="16">
        <v>344</v>
      </c>
      <c r="B207" s="28" t="s">
        <v>337</v>
      </c>
      <c r="C207" s="2">
        <v>44623</v>
      </c>
      <c r="D207" s="2">
        <v>44623</v>
      </c>
      <c r="E207" s="8" t="s">
        <v>248</v>
      </c>
      <c r="F207" s="31">
        <v>0</v>
      </c>
      <c r="G207" s="19">
        <v>22.87</v>
      </c>
      <c r="H207" s="24">
        <f t="shared" si="3"/>
        <v>0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25">
      <c r="A208" s="16">
        <v>344</v>
      </c>
      <c r="B208" s="28" t="s">
        <v>337</v>
      </c>
      <c r="C208" s="2">
        <v>44623</v>
      </c>
      <c r="D208" s="2">
        <v>44623</v>
      </c>
      <c r="E208" s="8" t="s">
        <v>249</v>
      </c>
      <c r="F208" s="31">
        <v>51</v>
      </c>
      <c r="G208" s="19">
        <v>22.87</v>
      </c>
      <c r="H208" s="24">
        <f t="shared" si="3"/>
        <v>1166.3700000000001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25">
      <c r="A209" s="16">
        <v>203</v>
      </c>
      <c r="B209" s="28" t="s">
        <v>337</v>
      </c>
      <c r="C209" s="2">
        <v>44623</v>
      </c>
      <c r="D209" s="2">
        <v>44623</v>
      </c>
      <c r="E209" s="8" t="s">
        <v>250</v>
      </c>
      <c r="F209" s="31">
        <v>60</v>
      </c>
      <c r="G209" s="19">
        <v>22.87</v>
      </c>
      <c r="H209" s="24">
        <f t="shared" si="3"/>
        <v>1372.2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25">
      <c r="A210" s="16">
        <v>203</v>
      </c>
      <c r="B210" s="28" t="s">
        <v>337</v>
      </c>
      <c r="C210" s="2">
        <v>44623</v>
      </c>
      <c r="D210" s="2">
        <v>44623</v>
      </c>
      <c r="E210" s="8" t="s">
        <v>251</v>
      </c>
      <c r="F210" s="31">
        <v>56</v>
      </c>
      <c r="G210" s="19">
        <v>22.87</v>
      </c>
      <c r="H210" s="24">
        <f t="shared" si="3"/>
        <v>1280.72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25">
      <c r="A211" s="16">
        <v>203</v>
      </c>
      <c r="B211" s="28" t="s">
        <v>337</v>
      </c>
      <c r="C211" s="2">
        <v>44623</v>
      </c>
      <c r="D211" s="2">
        <v>44623</v>
      </c>
      <c r="E211" s="8" t="s">
        <v>252</v>
      </c>
      <c r="F211" s="31">
        <v>4</v>
      </c>
      <c r="G211" s="19">
        <v>22.87</v>
      </c>
      <c r="H211" s="24">
        <f t="shared" si="3"/>
        <v>91.48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25">
      <c r="A212" s="16">
        <v>351</v>
      </c>
      <c r="B212" s="28" t="s">
        <v>337</v>
      </c>
      <c r="C212" s="2">
        <v>44309</v>
      </c>
      <c r="D212" s="2">
        <v>44309</v>
      </c>
      <c r="E212" s="8" t="s">
        <v>253</v>
      </c>
      <c r="F212" s="30">
        <v>29</v>
      </c>
      <c r="G212" s="19">
        <v>29</v>
      </c>
      <c r="H212" s="24">
        <f t="shared" si="3"/>
        <v>841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25">
      <c r="A213" s="16">
        <v>362</v>
      </c>
      <c r="B213" s="28" t="s">
        <v>337</v>
      </c>
      <c r="C213" s="2">
        <v>44979</v>
      </c>
      <c r="D213" s="2">
        <v>44979</v>
      </c>
      <c r="E213" s="9" t="s">
        <v>254</v>
      </c>
      <c r="F213" s="31">
        <v>285</v>
      </c>
      <c r="G213" s="19">
        <v>225</v>
      </c>
      <c r="H213" s="24">
        <f t="shared" si="3"/>
        <v>64125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21.75" x14ac:dyDescent="0.25">
      <c r="A214" s="16">
        <v>365</v>
      </c>
      <c r="B214" s="28" t="s">
        <v>337</v>
      </c>
      <c r="C214" s="4">
        <v>42916</v>
      </c>
      <c r="D214" s="4">
        <v>42916</v>
      </c>
      <c r="E214" s="9" t="s">
        <v>255</v>
      </c>
      <c r="F214" s="31">
        <v>11</v>
      </c>
      <c r="G214" s="19">
        <v>290</v>
      </c>
      <c r="H214" s="24">
        <f t="shared" si="3"/>
        <v>3190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25">
      <c r="A215" s="16">
        <v>378</v>
      </c>
      <c r="B215" s="28" t="s">
        <v>337</v>
      </c>
      <c r="C215" s="4">
        <v>42916</v>
      </c>
      <c r="D215" s="4">
        <v>42916</v>
      </c>
      <c r="E215" s="9" t="s">
        <v>256</v>
      </c>
      <c r="F215" s="31">
        <v>9</v>
      </c>
      <c r="G215" s="19">
        <v>290</v>
      </c>
      <c r="H215" s="24">
        <f t="shared" si="3"/>
        <v>2610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25">
      <c r="A216" s="16">
        <v>379</v>
      </c>
      <c r="B216" s="28" t="s">
        <v>337</v>
      </c>
      <c r="C216" s="4">
        <v>42916</v>
      </c>
      <c r="D216" s="4">
        <v>42916</v>
      </c>
      <c r="E216" s="9" t="s">
        <v>257</v>
      </c>
      <c r="F216" s="31">
        <v>4</v>
      </c>
      <c r="G216" s="19">
        <v>290</v>
      </c>
      <c r="H216" s="24">
        <f t="shared" si="3"/>
        <v>1160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25">
      <c r="A217" s="16">
        <v>380</v>
      </c>
      <c r="B217" s="28" t="s">
        <v>337</v>
      </c>
      <c r="C217" s="2">
        <v>45009</v>
      </c>
      <c r="D217" s="2">
        <v>45009</v>
      </c>
      <c r="E217" s="8" t="s">
        <v>52</v>
      </c>
      <c r="F217" s="30">
        <v>0</v>
      </c>
      <c r="G217" s="19">
        <v>103</v>
      </c>
      <c r="H217" s="24">
        <f t="shared" si="3"/>
        <v>0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25">
      <c r="A218" s="16">
        <v>381</v>
      </c>
      <c r="B218" s="28" t="s">
        <v>337</v>
      </c>
      <c r="C218" s="2">
        <v>45254</v>
      </c>
      <c r="D218" s="2">
        <v>45254</v>
      </c>
      <c r="E218" s="8" t="s">
        <v>53</v>
      </c>
      <c r="F218" s="30">
        <v>3600</v>
      </c>
      <c r="G218" s="21">
        <v>4.5</v>
      </c>
      <c r="H218" s="24">
        <f t="shared" si="3"/>
        <v>16200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25">
      <c r="A219" s="16">
        <v>390</v>
      </c>
      <c r="B219" s="28" t="s">
        <v>337</v>
      </c>
      <c r="C219" s="4">
        <v>45254</v>
      </c>
      <c r="D219" s="4">
        <v>45254</v>
      </c>
      <c r="E219" s="8" t="s">
        <v>54</v>
      </c>
      <c r="F219" s="30">
        <v>3800</v>
      </c>
      <c r="G219" s="21">
        <v>6.25</v>
      </c>
      <c r="H219" s="24">
        <f t="shared" si="3"/>
        <v>23750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25">
      <c r="A220" s="16">
        <v>402</v>
      </c>
      <c r="B220" s="28" t="s">
        <v>337</v>
      </c>
      <c r="C220" s="4">
        <v>45254</v>
      </c>
      <c r="D220" s="4">
        <v>45254</v>
      </c>
      <c r="E220" s="8" t="s">
        <v>55</v>
      </c>
      <c r="F220" s="30">
        <v>3900</v>
      </c>
      <c r="G220" s="19">
        <v>0.89</v>
      </c>
      <c r="H220" s="24">
        <f t="shared" si="3"/>
        <v>3471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25">
      <c r="A221" s="16">
        <v>415</v>
      </c>
      <c r="B221" s="28" t="s">
        <v>337</v>
      </c>
      <c r="C221" s="2">
        <v>44693</v>
      </c>
      <c r="D221" s="2">
        <v>44693</v>
      </c>
      <c r="E221" s="8" t="s">
        <v>258</v>
      </c>
      <c r="F221" s="30">
        <v>8</v>
      </c>
      <c r="G221" s="19">
        <v>595.70000000000005</v>
      </c>
      <c r="H221" s="24">
        <f t="shared" si="3"/>
        <v>4765.6000000000004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25">
      <c r="A222" s="16">
        <v>415</v>
      </c>
      <c r="B222" s="28" t="s">
        <v>337</v>
      </c>
      <c r="C222" s="2">
        <v>44693</v>
      </c>
      <c r="D222" s="2">
        <v>44693</v>
      </c>
      <c r="E222" s="8" t="s">
        <v>259</v>
      </c>
      <c r="F222" s="30">
        <v>9</v>
      </c>
      <c r="G222" s="19">
        <v>595.70000000000005</v>
      </c>
      <c r="H222" s="24">
        <f t="shared" si="3"/>
        <v>5361.3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25">
      <c r="A223" s="16">
        <v>415</v>
      </c>
      <c r="B223" s="28" t="s">
        <v>337</v>
      </c>
      <c r="C223" s="4">
        <v>44693</v>
      </c>
      <c r="D223" s="4">
        <v>44693</v>
      </c>
      <c r="E223" s="9" t="s">
        <v>260</v>
      </c>
      <c r="F223" s="31">
        <v>2</v>
      </c>
      <c r="G223" s="20">
        <v>595.70000000000005</v>
      </c>
      <c r="H223" s="25">
        <f t="shared" si="3"/>
        <v>1191.4000000000001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25">
      <c r="A224" s="16">
        <v>448</v>
      </c>
      <c r="B224" s="28" t="s">
        <v>337</v>
      </c>
      <c r="C224" s="2">
        <v>44909</v>
      </c>
      <c r="D224" s="2">
        <v>44909</v>
      </c>
      <c r="E224" s="8" t="s">
        <v>261</v>
      </c>
      <c r="F224" s="30">
        <v>45</v>
      </c>
      <c r="G224" s="19">
        <v>15.25</v>
      </c>
      <c r="H224" s="24">
        <f t="shared" si="3"/>
        <v>686.25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25">
      <c r="A225" s="16">
        <v>449</v>
      </c>
      <c r="B225" s="28" t="s">
        <v>337</v>
      </c>
      <c r="C225" s="2">
        <v>44623</v>
      </c>
      <c r="D225" s="2">
        <v>44623</v>
      </c>
      <c r="E225" s="8" t="s">
        <v>262</v>
      </c>
      <c r="F225" s="31">
        <v>26</v>
      </c>
      <c r="G225" s="19">
        <v>11.2</v>
      </c>
      <c r="H225" s="24">
        <f t="shared" si="3"/>
        <v>291.2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x14ac:dyDescent="0.25">
      <c r="A226" s="16">
        <v>450</v>
      </c>
      <c r="B226" s="28" t="s">
        <v>337</v>
      </c>
      <c r="C226" s="2">
        <v>44623</v>
      </c>
      <c r="D226" s="2">
        <v>44623</v>
      </c>
      <c r="E226" s="8" t="s">
        <v>263</v>
      </c>
      <c r="F226" s="31">
        <v>0</v>
      </c>
      <c r="G226" s="19">
        <v>11.2</v>
      </c>
      <c r="H226" s="24">
        <f t="shared" si="3"/>
        <v>0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x14ac:dyDescent="0.25">
      <c r="A227" s="34">
        <v>451</v>
      </c>
      <c r="B227" s="28" t="s">
        <v>337</v>
      </c>
      <c r="C227" s="2">
        <v>44909</v>
      </c>
      <c r="D227" s="2">
        <v>44909</v>
      </c>
      <c r="E227" s="8" t="s">
        <v>264</v>
      </c>
      <c r="F227" s="30">
        <v>0</v>
      </c>
      <c r="G227" s="19">
        <v>14.41</v>
      </c>
      <c r="H227" s="24">
        <f t="shared" si="3"/>
        <v>0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34">
        <v>454</v>
      </c>
      <c r="B228" s="28" t="s">
        <v>337</v>
      </c>
      <c r="C228" s="2">
        <v>44623</v>
      </c>
      <c r="D228" s="2">
        <v>44623</v>
      </c>
      <c r="E228" s="8" t="s">
        <v>265</v>
      </c>
      <c r="F228" s="31">
        <v>76</v>
      </c>
      <c r="G228" s="19">
        <v>11.2</v>
      </c>
      <c r="H228" s="24">
        <f t="shared" si="3"/>
        <v>851.19999999999993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16">
        <v>454</v>
      </c>
      <c r="B229" s="28" t="s">
        <v>337</v>
      </c>
      <c r="C229" s="2">
        <v>44623</v>
      </c>
      <c r="D229" s="2">
        <v>44623</v>
      </c>
      <c r="E229" s="8" t="s">
        <v>266</v>
      </c>
      <c r="F229" s="31">
        <v>0</v>
      </c>
      <c r="G229" s="19">
        <v>11.2</v>
      </c>
      <c r="H229" s="24">
        <f t="shared" si="3"/>
        <v>0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16">
        <v>455</v>
      </c>
      <c r="B230" s="28" t="s">
        <v>337</v>
      </c>
      <c r="C230" s="2">
        <v>44623</v>
      </c>
      <c r="D230" s="2">
        <v>44623</v>
      </c>
      <c r="E230" s="8" t="s">
        <v>267</v>
      </c>
      <c r="F230" s="31">
        <v>0</v>
      </c>
      <c r="G230" s="19">
        <v>11.2</v>
      </c>
      <c r="H230" s="24">
        <f t="shared" si="3"/>
        <v>0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16">
        <v>456</v>
      </c>
      <c r="B231" s="28" t="s">
        <v>337</v>
      </c>
      <c r="C231" s="2">
        <v>44517</v>
      </c>
      <c r="D231" s="2">
        <v>44517</v>
      </c>
      <c r="E231" s="8" t="s">
        <v>268</v>
      </c>
      <c r="F231" s="30">
        <v>30</v>
      </c>
      <c r="G231" s="19">
        <v>28.16</v>
      </c>
      <c r="H231" s="24">
        <f t="shared" si="3"/>
        <v>844.8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16">
        <v>458</v>
      </c>
      <c r="B232" s="28" t="s">
        <v>337</v>
      </c>
      <c r="C232" s="2">
        <v>45288</v>
      </c>
      <c r="D232" s="2">
        <v>45288</v>
      </c>
      <c r="E232" s="8" t="s">
        <v>269</v>
      </c>
      <c r="F232" s="30">
        <v>18</v>
      </c>
      <c r="G232" s="20">
        <v>65.25</v>
      </c>
      <c r="H232" s="24">
        <f t="shared" si="3"/>
        <v>1174.5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16">
        <v>460</v>
      </c>
      <c r="B233" s="28" t="s">
        <v>337</v>
      </c>
      <c r="C233" s="5">
        <v>44390</v>
      </c>
      <c r="D233" s="5">
        <v>44390</v>
      </c>
      <c r="E233" s="10" t="s">
        <v>270</v>
      </c>
      <c r="F233" s="28">
        <v>3</v>
      </c>
      <c r="G233" s="19">
        <v>1227.21</v>
      </c>
      <c r="H233" s="24">
        <f t="shared" si="3"/>
        <v>3681.63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16">
        <v>463</v>
      </c>
      <c r="B234" s="28" t="s">
        <v>337</v>
      </c>
      <c r="C234" s="2">
        <v>45280</v>
      </c>
      <c r="D234" s="2">
        <v>45280</v>
      </c>
      <c r="E234" s="8" t="s">
        <v>271</v>
      </c>
      <c r="F234" s="30">
        <v>27</v>
      </c>
      <c r="G234" s="19">
        <v>386.44</v>
      </c>
      <c r="H234" s="24">
        <f t="shared" si="3"/>
        <v>10433.879999999999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16">
        <v>472</v>
      </c>
      <c r="B235" s="28" t="s">
        <v>337</v>
      </c>
      <c r="C235" s="2">
        <v>45280</v>
      </c>
      <c r="D235" s="2">
        <v>45280</v>
      </c>
      <c r="E235" s="8" t="s">
        <v>272</v>
      </c>
      <c r="F235" s="30">
        <v>33</v>
      </c>
      <c r="G235" s="19">
        <v>204.61</v>
      </c>
      <c r="H235" s="24">
        <f t="shared" si="3"/>
        <v>6752.13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33">
        <v>473</v>
      </c>
      <c r="B236" s="28" t="s">
        <v>337</v>
      </c>
      <c r="C236" s="4">
        <v>44319</v>
      </c>
      <c r="D236" s="4">
        <v>44319</v>
      </c>
      <c r="E236" s="9" t="s">
        <v>332</v>
      </c>
      <c r="F236" s="31">
        <v>8</v>
      </c>
      <c r="G236" s="19">
        <v>625</v>
      </c>
      <c r="H236" s="24">
        <f t="shared" si="3"/>
        <v>5000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21.75" x14ac:dyDescent="0.25">
      <c r="A237" s="33">
        <v>473</v>
      </c>
      <c r="B237" s="28" t="s">
        <v>337</v>
      </c>
      <c r="C237" s="4">
        <v>44319</v>
      </c>
      <c r="D237" s="4">
        <v>44319</v>
      </c>
      <c r="E237" s="9" t="s">
        <v>333</v>
      </c>
      <c r="F237" s="31">
        <v>9</v>
      </c>
      <c r="G237" s="19">
        <v>625</v>
      </c>
      <c r="H237" s="24">
        <f t="shared" si="3"/>
        <v>5625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21.75" x14ac:dyDescent="0.25">
      <c r="A238" s="33">
        <v>473</v>
      </c>
      <c r="B238" s="28" t="s">
        <v>337</v>
      </c>
      <c r="C238" s="4">
        <v>44319</v>
      </c>
      <c r="D238" s="4">
        <v>44319</v>
      </c>
      <c r="E238" s="9" t="s">
        <v>334</v>
      </c>
      <c r="F238" s="31">
        <v>11</v>
      </c>
      <c r="G238" s="19">
        <v>625</v>
      </c>
      <c r="H238" s="24">
        <f t="shared" si="3"/>
        <v>6875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33">
        <v>473</v>
      </c>
      <c r="B239" s="28" t="s">
        <v>337</v>
      </c>
      <c r="C239" s="4">
        <v>44319</v>
      </c>
      <c r="D239" s="4">
        <v>44319</v>
      </c>
      <c r="E239" s="9" t="s">
        <v>335</v>
      </c>
      <c r="F239" s="31">
        <v>4</v>
      </c>
      <c r="G239" s="19">
        <v>625</v>
      </c>
      <c r="H239" s="24">
        <f t="shared" si="3"/>
        <v>2500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s="18" customFormat="1" x14ac:dyDescent="0.25">
      <c r="A240" s="33">
        <v>473</v>
      </c>
      <c r="B240" s="28" t="s">
        <v>337</v>
      </c>
      <c r="C240" s="4">
        <v>44319</v>
      </c>
      <c r="D240" s="4">
        <v>44319</v>
      </c>
      <c r="E240" s="9" t="s">
        <v>331</v>
      </c>
      <c r="F240" s="31">
        <v>1</v>
      </c>
      <c r="G240" s="20">
        <v>625</v>
      </c>
      <c r="H240" s="25">
        <f t="shared" si="3"/>
        <v>625</v>
      </c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1:30" x14ac:dyDescent="0.25">
      <c r="A241" s="16">
        <v>474</v>
      </c>
      <c r="B241" s="28" t="s">
        <v>337</v>
      </c>
      <c r="C241" s="4">
        <v>45254</v>
      </c>
      <c r="D241" s="4">
        <v>45254</v>
      </c>
      <c r="E241" s="8" t="s">
        <v>273</v>
      </c>
      <c r="F241" s="30">
        <v>52</v>
      </c>
      <c r="G241" s="19">
        <v>92</v>
      </c>
      <c r="H241" s="24">
        <f t="shared" si="3"/>
        <v>4784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16">
        <v>475</v>
      </c>
      <c r="B242" s="28" t="s">
        <v>337</v>
      </c>
      <c r="C242" s="2">
        <v>45254</v>
      </c>
      <c r="D242" s="2">
        <v>45254</v>
      </c>
      <c r="E242" s="8" t="s">
        <v>56</v>
      </c>
      <c r="F242" s="30">
        <v>0</v>
      </c>
      <c r="G242" s="19">
        <v>395</v>
      </c>
      <c r="H242" s="24">
        <f t="shared" si="3"/>
        <v>0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33">
        <v>492</v>
      </c>
      <c r="B243" s="28" t="s">
        <v>337</v>
      </c>
      <c r="C243" s="4">
        <v>45254</v>
      </c>
      <c r="D243" s="4">
        <v>45254</v>
      </c>
      <c r="E243" s="8" t="s">
        <v>274</v>
      </c>
      <c r="F243" s="30">
        <v>329</v>
      </c>
      <c r="G243" s="19">
        <v>54</v>
      </c>
      <c r="H243" s="24">
        <f t="shared" si="3"/>
        <v>17766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s="18" customFormat="1" x14ac:dyDescent="0.25">
      <c r="A244" s="33">
        <v>493</v>
      </c>
      <c r="B244" s="28" t="s">
        <v>337</v>
      </c>
      <c r="C244" s="4">
        <v>44802</v>
      </c>
      <c r="D244" s="4">
        <v>44802</v>
      </c>
      <c r="E244" s="9" t="s">
        <v>275</v>
      </c>
      <c r="F244" s="31">
        <v>5</v>
      </c>
      <c r="G244" s="20">
        <v>180</v>
      </c>
      <c r="H244" s="24">
        <f t="shared" si="3"/>
        <v>900</v>
      </c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1:30" s="18" customFormat="1" x14ac:dyDescent="0.25">
      <c r="A245" s="33">
        <v>493</v>
      </c>
      <c r="B245" s="28" t="s">
        <v>337</v>
      </c>
      <c r="C245" s="4">
        <v>44802</v>
      </c>
      <c r="D245" s="4">
        <v>44802</v>
      </c>
      <c r="E245" s="9" t="s">
        <v>326</v>
      </c>
      <c r="F245" s="31">
        <v>1</v>
      </c>
      <c r="G245" s="20">
        <v>180</v>
      </c>
      <c r="H245" s="24">
        <f t="shared" si="3"/>
        <v>180</v>
      </c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1:30" s="18" customFormat="1" ht="13.5" customHeight="1" x14ac:dyDescent="0.25">
      <c r="A246" s="33">
        <v>493</v>
      </c>
      <c r="B246" s="28" t="s">
        <v>337</v>
      </c>
      <c r="C246" s="4">
        <v>44802</v>
      </c>
      <c r="D246" s="4">
        <v>44802</v>
      </c>
      <c r="E246" s="9" t="s">
        <v>276</v>
      </c>
      <c r="F246" s="31">
        <v>4</v>
      </c>
      <c r="G246" s="20">
        <v>180</v>
      </c>
      <c r="H246" s="24">
        <f t="shared" si="3"/>
        <v>720</v>
      </c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s="18" customFormat="1" x14ac:dyDescent="0.25">
      <c r="A247" s="33">
        <v>493</v>
      </c>
      <c r="B247" s="28" t="s">
        <v>337</v>
      </c>
      <c r="C247" s="4">
        <v>44802</v>
      </c>
      <c r="D247" s="4">
        <v>44802</v>
      </c>
      <c r="E247" s="9" t="s">
        <v>277</v>
      </c>
      <c r="F247" s="31">
        <v>10</v>
      </c>
      <c r="G247" s="20">
        <v>180</v>
      </c>
      <c r="H247" s="24">
        <f t="shared" si="3"/>
        <v>1800</v>
      </c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1:30" s="18" customFormat="1" x14ac:dyDescent="0.25">
      <c r="A248" s="33">
        <v>493</v>
      </c>
      <c r="B248" s="28" t="s">
        <v>337</v>
      </c>
      <c r="C248" s="4">
        <v>44802</v>
      </c>
      <c r="D248" s="4">
        <v>44802</v>
      </c>
      <c r="E248" s="9" t="s">
        <v>278</v>
      </c>
      <c r="F248" s="31">
        <v>2</v>
      </c>
      <c r="G248" s="20">
        <v>180</v>
      </c>
      <c r="H248" s="24">
        <f t="shared" si="3"/>
        <v>360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1:30" x14ac:dyDescent="0.25">
      <c r="A249" s="16">
        <v>495</v>
      </c>
      <c r="B249" s="28" t="s">
        <v>337</v>
      </c>
      <c r="C249" s="2">
        <v>42916</v>
      </c>
      <c r="D249" s="2">
        <v>42916</v>
      </c>
      <c r="E249" s="9" t="s">
        <v>57</v>
      </c>
      <c r="F249" s="31">
        <v>0</v>
      </c>
      <c r="G249" s="19">
        <v>104.64</v>
      </c>
      <c r="H249" s="24">
        <f t="shared" si="3"/>
        <v>0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x14ac:dyDescent="0.25">
      <c r="A250" s="16">
        <v>497</v>
      </c>
      <c r="B250" s="28" t="s">
        <v>337</v>
      </c>
      <c r="C250" s="2">
        <v>43951</v>
      </c>
      <c r="D250" s="2">
        <v>43951</v>
      </c>
      <c r="E250" s="8" t="s">
        <v>58</v>
      </c>
      <c r="F250" s="30">
        <v>1</v>
      </c>
      <c r="G250" s="19">
        <v>3890</v>
      </c>
      <c r="H250" s="24">
        <f t="shared" si="3"/>
        <v>3890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s="18" customFormat="1" x14ac:dyDescent="0.25">
      <c r="A251" s="33">
        <v>498</v>
      </c>
      <c r="B251" s="28" t="s">
        <v>337</v>
      </c>
      <c r="C251" s="4">
        <v>45288</v>
      </c>
      <c r="D251" s="4">
        <v>45288</v>
      </c>
      <c r="E251" s="9" t="s">
        <v>279</v>
      </c>
      <c r="F251" s="31">
        <v>273</v>
      </c>
      <c r="G251" s="20">
        <v>37.35</v>
      </c>
      <c r="H251" s="24">
        <f t="shared" si="3"/>
        <v>10196.550000000001</v>
      </c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x14ac:dyDescent="0.25">
      <c r="A252" s="16">
        <v>499</v>
      </c>
      <c r="B252" s="28" t="s">
        <v>337</v>
      </c>
      <c r="C252" s="2">
        <v>45288</v>
      </c>
      <c r="D252" s="2">
        <v>45288</v>
      </c>
      <c r="E252" s="8" t="s">
        <v>280</v>
      </c>
      <c r="F252" s="30">
        <v>6</v>
      </c>
      <c r="G252" s="21">
        <v>211.86</v>
      </c>
      <c r="H252" s="24">
        <f t="shared" si="3"/>
        <v>1271.1600000000001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x14ac:dyDescent="0.25">
      <c r="A253" s="16">
        <v>500</v>
      </c>
      <c r="B253" s="28" t="s">
        <v>337</v>
      </c>
      <c r="C253" s="5">
        <v>45271</v>
      </c>
      <c r="D253" s="5">
        <v>45271</v>
      </c>
      <c r="E253" s="8" t="s">
        <v>59</v>
      </c>
      <c r="F253" s="30">
        <v>54</v>
      </c>
      <c r="G253" s="21">
        <v>4225.4399999999996</v>
      </c>
      <c r="H253" s="24">
        <f t="shared" si="3"/>
        <v>228173.75999999998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x14ac:dyDescent="0.25">
      <c r="A254" s="16">
        <v>502</v>
      </c>
      <c r="B254" s="28" t="s">
        <v>337</v>
      </c>
      <c r="C254" s="5">
        <v>45271</v>
      </c>
      <c r="D254" s="5">
        <v>45271</v>
      </c>
      <c r="E254" s="8" t="s">
        <v>60</v>
      </c>
      <c r="F254" s="30">
        <v>24</v>
      </c>
      <c r="G254" s="21">
        <v>4984.26</v>
      </c>
      <c r="H254" s="24">
        <f t="shared" si="3"/>
        <v>119622.24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x14ac:dyDescent="0.25">
      <c r="A255" s="16">
        <v>590</v>
      </c>
      <c r="B255" s="28" t="s">
        <v>337</v>
      </c>
      <c r="C255" s="5">
        <v>45271</v>
      </c>
      <c r="D255" s="5">
        <v>45271</v>
      </c>
      <c r="E255" s="8" t="s">
        <v>61</v>
      </c>
      <c r="F255" s="30">
        <v>29</v>
      </c>
      <c r="G255" s="21">
        <v>4984.26</v>
      </c>
      <c r="H255" s="24">
        <f t="shared" si="3"/>
        <v>144543.54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x14ac:dyDescent="0.25">
      <c r="A256" s="16">
        <v>592</v>
      </c>
      <c r="B256" s="28" t="s">
        <v>337</v>
      </c>
      <c r="C256" s="5">
        <v>45271</v>
      </c>
      <c r="D256" s="5">
        <v>45271</v>
      </c>
      <c r="E256" s="8" t="s">
        <v>62</v>
      </c>
      <c r="F256" s="30">
        <v>34</v>
      </c>
      <c r="G256" s="21">
        <v>4984.26</v>
      </c>
      <c r="H256" s="24">
        <f t="shared" si="3"/>
        <v>169464.84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x14ac:dyDescent="0.25">
      <c r="A257" s="16">
        <v>589</v>
      </c>
      <c r="B257" s="28" t="s">
        <v>337</v>
      </c>
      <c r="C257" s="2">
        <v>44623</v>
      </c>
      <c r="D257" s="2">
        <v>44623</v>
      </c>
      <c r="E257" s="8" t="s">
        <v>281</v>
      </c>
      <c r="F257" s="30">
        <v>9</v>
      </c>
      <c r="G257" s="22">
        <v>346.45</v>
      </c>
      <c r="H257" s="24">
        <f t="shared" si="3"/>
        <v>3118.0499999999997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x14ac:dyDescent="0.25">
      <c r="A258" s="16">
        <v>591</v>
      </c>
      <c r="B258" s="28" t="s">
        <v>337</v>
      </c>
      <c r="C258" s="2">
        <v>45280</v>
      </c>
      <c r="D258" s="2">
        <v>45280</v>
      </c>
      <c r="E258" s="8" t="s">
        <v>282</v>
      </c>
      <c r="F258" s="31">
        <v>184</v>
      </c>
      <c r="G258" s="22">
        <v>115</v>
      </c>
      <c r="H258" s="24">
        <f t="shared" si="3"/>
        <v>21160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x14ac:dyDescent="0.25">
      <c r="A259" s="16">
        <v>591</v>
      </c>
      <c r="B259" s="28" t="s">
        <v>337</v>
      </c>
      <c r="C259" s="2">
        <v>45280</v>
      </c>
      <c r="D259" s="2">
        <v>45280</v>
      </c>
      <c r="E259" s="8" t="s">
        <v>283</v>
      </c>
      <c r="F259" s="31">
        <v>24</v>
      </c>
      <c r="G259" s="21">
        <v>115</v>
      </c>
      <c r="H259" s="24">
        <f t="shared" si="3"/>
        <v>2760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x14ac:dyDescent="0.25">
      <c r="A260" s="34">
        <v>537</v>
      </c>
      <c r="B260" s="28" t="s">
        <v>337</v>
      </c>
      <c r="C260" s="2">
        <v>44123</v>
      </c>
      <c r="D260" s="2">
        <v>44123</v>
      </c>
      <c r="E260" s="8" t="s">
        <v>102</v>
      </c>
      <c r="F260" s="30">
        <v>28</v>
      </c>
      <c r="G260" s="22">
        <v>179</v>
      </c>
      <c r="H260" s="24">
        <f t="shared" si="3"/>
        <v>5012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x14ac:dyDescent="0.25">
      <c r="A261" s="34">
        <v>538</v>
      </c>
      <c r="B261" s="28" t="s">
        <v>337</v>
      </c>
      <c r="C261" s="4">
        <v>45254</v>
      </c>
      <c r="D261" s="4">
        <v>45254</v>
      </c>
      <c r="E261" s="8" t="s">
        <v>284</v>
      </c>
      <c r="F261" s="30">
        <v>59</v>
      </c>
      <c r="G261" s="19">
        <v>130</v>
      </c>
      <c r="H261" s="24">
        <f t="shared" ref="H261:H322" si="4">F261*G261</f>
        <v>7670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x14ac:dyDescent="0.25">
      <c r="A262" s="34">
        <v>539</v>
      </c>
      <c r="B262" s="28" t="s">
        <v>337</v>
      </c>
      <c r="C262" s="2">
        <v>44909</v>
      </c>
      <c r="D262" s="2">
        <v>44909</v>
      </c>
      <c r="E262" s="8" t="s">
        <v>63</v>
      </c>
      <c r="F262" s="30">
        <v>0</v>
      </c>
      <c r="G262" s="19">
        <v>264</v>
      </c>
      <c r="H262" s="24">
        <f t="shared" si="4"/>
        <v>0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x14ac:dyDescent="0.25">
      <c r="A263" s="34">
        <v>540</v>
      </c>
      <c r="B263" s="28" t="s">
        <v>337</v>
      </c>
      <c r="C263" s="2">
        <v>45288</v>
      </c>
      <c r="D263" s="2">
        <v>45288</v>
      </c>
      <c r="E263" s="8" t="s">
        <v>285</v>
      </c>
      <c r="F263" s="30">
        <v>18</v>
      </c>
      <c r="G263" s="21">
        <v>381.36</v>
      </c>
      <c r="H263" s="24">
        <f t="shared" si="4"/>
        <v>6864.4800000000005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x14ac:dyDescent="0.25">
      <c r="A264" s="34">
        <v>542</v>
      </c>
      <c r="B264" s="28" t="s">
        <v>337</v>
      </c>
      <c r="C264" s="5">
        <v>45271</v>
      </c>
      <c r="D264" s="5">
        <v>45271</v>
      </c>
      <c r="E264" s="10" t="s">
        <v>64</v>
      </c>
      <c r="F264" s="28">
        <v>6</v>
      </c>
      <c r="G264" s="21">
        <v>6392.95</v>
      </c>
      <c r="H264" s="24">
        <f t="shared" si="4"/>
        <v>38357.699999999997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x14ac:dyDescent="0.25">
      <c r="A265" s="36">
        <v>543</v>
      </c>
      <c r="B265" s="28" t="s">
        <v>337</v>
      </c>
      <c r="C265" s="4">
        <v>45254</v>
      </c>
      <c r="D265" s="4">
        <v>45254</v>
      </c>
      <c r="E265" s="10" t="s">
        <v>286</v>
      </c>
      <c r="F265" s="28">
        <v>4</v>
      </c>
      <c r="G265" s="19">
        <v>425</v>
      </c>
      <c r="H265" s="24">
        <f t="shared" si="4"/>
        <v>1700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x14ac:dyDescent="0.25">
      <c r="A266" s="34">
        <v>545</v>
      </c>
      <c r="B266" s="28" t="s">
        <v>337</v>
      </c>
      <c r="C266" s="4">
        <v>45254</v>
      </c>
      <c r="D266" s="4">
        <v>45254</v>
      </c>
      <c r="E266" s="8" t="s">
        <v>65</v>
      </c>
      <c r="F266" s="30">
        <v>0</v>
      </c>
      <c r="G266" s="21">
        <v>990</v>
      </c>
      <c r="H266" s="24">
        <f t="shared" si="4"/>
        <v>0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x14ac:dyDescent="0.25">
      <c r="A267" s="36">
        <v>546</v>
      </c>
      <c r="B267" s="28" t="s">
        <v>337</v>
      </c>
      <c r="C267" s="2">
        <v>44909</v>
      </c>
      <c r="D267" s="2">
        <v>44909</v>
      </c>
      <c r="E267" s="8" t="s">
        <v>287</v>
      </c>
      <c r="F267" s="30">
        <v>20</v>
      </c>
      <c r="G267" s="21">
        <v>38.979999999999997</v>
      </c>
      <c r="H267" s="24">
        <f t="shared" si="4"/>
        <v>779.59999999999991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x14ac:dyDescent="0.25">
      <c r="A268" s="16">
        <v>547</v>
      </c>
      <c r="B268" s="28" t="s">
        <v>337</v>
      </c>
      <c r="C268" s="4">
        <v>45254</v>
      </c>
      <c r="D268" s="4">
        <v>45254</v>
      </c>
      <c r="E268" s="8" t="s">
        <v>288</v>
      </c>
      <c r="F268" s="30">
        <v>13</v>
      </c>
      <c r="G268" s="21">
        <v>275</v>
      </c>
      <c r="H268" s="24">
        <f t="shared" si="4"/>
        <v>3575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s="18" customFormat="1" x14ac:dyDescent="0.25">
      <c r="A269" s="33">
        <v>548</v>
      </c>
      <c r="B269" s="28" t="s">
        <v>337</v>
      </c>
      <c r="C269" s="4">
        <v>44693</v>
      </c>
      <c r="D269" s="4">
        <v>44693</v>
      </c>
      <c r="E269" s="9" t="s">
        <v>289</v>
      </c>
      <c r="F269" s="31">
        <v>5</v>
      </c>
      <c r="G269" s="22">
        <v>65.7</v>
      </c>
      <c r="H269" s="24">
        <f t="shared" si="4"/>
        <v>328.5</v>
      </c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1:30" s="18" customFormat="1" x14ac:dyDescent="0.25">
      <c r="A270" s="33">
        <v>548</v>
      </c>
      <c r="B270" s="28" t="s">
        <v>337</v>
      </c>
      <c r="C270" s="4">
        <v>44693</v>
      </c>
      <c r="D270" s="4">
        <v>44693</v>
      </c>
      <c r="E270" s="9" t="s">
        <v>290</v>
      </c>
      <c r="F270" s="31">
        <v>1</v>
      </c>
      <c r="G270" s="20">
        <v>65.7</v>
      </c>
      <c r="H270" s="24">
        <f t="shared" si="4"/>
        <v>65.7</v>
      </c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1:30" x14ac:dyDescent="0.25">
      <c r="A271" s="34">
        <v>549</v>
      </c>
      <c r="B271" s="28" t="s">
        <v>337</v>
      </c>
      <c r="C271" s="2">
        <v>43522</v>
      </c>
      <c r="D271" s="2">
        <v>43522</v>
      </c>
      <c r="E271" s="9" t="s">
        <v>66</v>
      </c>
      <c r="F271" s="31">
        <v>0</v>
      </c>
      <c r="G271" s="22">
        <v>1.9</v>
      </c>
      <c r="H271" s="24">
        <f t="shared" si="4"/>
        <v>0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x14ac:dyDescent="0.25">
      <c r="A272" s="34">
        <v>550</v>
      </c>
      <c r="B272" s="28" t="s">
        <v>337</v>
      </c>
      <c r="C272" s="2">
        <v>42979</v>
      </c>
      <c r="D272" s="2">
        <v>42979</v>
      </c>
      <c r="E272" s="8" t="s">
        <v>67</v>
      </c>
      <c r="F272" s="30">
        <v>42</v>
      </c>
      <c r="G272" s="21">
        <v>125</v>
      </c>
      <c r="H272" s="24">
        <f t="shared" si="4"/>
        <v>5250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x14ac:dyDescent="0.25">
      <c r="A273" s="16">
        <v>551</v>
      </c>
      <c r="B273" s="28" t="s">
        <v>337</v>
      </c>
      <c r="C273" s="2">
        <v>44907</v>
      </c>
      <c r="D273" s="2">
        <v>44907</v>
      </c>
      <c r="E273" s="8" t="s">
        <v>291</v>
      </c>
      <c r="F273" s="30">
        <v>14</v>
      </c>
      <c r="G273" s="21">
        <v>4100</v>
      </c>
      <c r="H273" s="24">
        <f t="shared" si="4"/>
        <v>57400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x14ac:dyDescent="0.25">
      <c r="A274" s="34">
        <v>552</v>
      </c>
      <c r="B274" s="28" t="s">
        <v>337</v>
      </c>
      <c r="C274" s="2">
        <v>44907</v>
      </c>
      <c r="D274" s="2">
        <v>44907</v>
      </c>
      <c r="E274" s="8" t="s">
        <v>292</v>
      </c>
      <c r="F274" s="30">
        <v>18</v>
      </c>
      <c r="G274" s="21">
        <v>9450</v>
      </c>
      <c r="H274" s="24">
        <f t="shared" si="4"/>
        <v>170100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x14ac:dyDescent="0.25">
      <c r="A275" s="34">
        <v>553</v>
      </c>
      <c r="B275" s="28" t="s">
        <v>337</v>
      </c>
      <c r="C275" s="2">
        <v>44907</v>
      </c>
      <c r="D275" s="2">
        <v>44907</v>
      </c>
      <c r="E275" s="8" t="s">
        <v>293</v>
      </c>
      <c r="F275" s="30">
        <v>14</v>
      </c>
      <c r="G275" s="21">
        <v>9450</v>
      </c>
      <c r="H275" s="24">
        <f t="shared" si="4"/>
        <v>132300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x14ac:dyDescent="0.25">
      <c r="A276" s="34">
        <v>554</v>
      </c>
      <c r="B276" s="28" t="s">
        <v>337</v>
      </c>
      <c r="C276" s="2">
        <v>44907</v>
      </c>
      <c r="D276" s="2">
        <v>44907</v>
      </c>
      <c r="E276" s="8" t="s">
        <v>294</v>
      </c>
      <c r="F276" s="30">
        <v>17</v>
      </c>
      <c r="G276" s="21">
        <v>9450</v>
      </c>
      <c r="H276" s="24">
        <f t="shared" si="4"/>
        <v>160650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x14ac:dyDescent="0.25">
      <c r="A277" s="16">
        <v>567</v>
      </c>
      <c r="B277" s="28" t="s">
        <v>337</v>
      </c>
      <c r="C277" s="4">
        <v>43681</v>
      </c>
      <c r="D277" s="4">
        <v>43681</v>
      </c>
      <c r="E277" s="9" t="s">
        <v>68</v>
      </c>
      <c r="F277" s="31">
        <v>0</v>
      </c>
      <c r="G277" s="21">
        <v>209.28</v>
      </c>
      <c r="H277" s="24">
        <f t="shared" si="4"/>
        <v>0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x14ac:dyDescent="0.25">
      <c r="A278" s="36">
        <v>568</v>
      </c>
      <c r="B278" s="28" t="s">
        <v>337</v>
      </c>
      <c r="C278" s="2">
        <v>44123</v>
      </c>
      <c r="D278" s="2">
        <v>44123</v>
      </c>
      <c r="E278" s="8" t="s">
        <v>295</v>
      </c>
      <c r="F278" s="30">
        <v>94</v>
      </c>
      <c r="G278" s="21">
        <v>10</v>
      </c>
      <c r="H278" s="24">
        <f t="shared" si="4"/>
        <v>940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x14ac:dyDescent="0.25">
      <c r="A279" s="36">
        <v>571</v>
      </c>
      <c r="B279" s="28" t="s">
        <v>337</v>
      </c>
      <c r="C279" s="2">
        <v>45254</v>
      </c>
      <c r="D279" s="2">
        <v>45254</v>
      </c>
      <c r="E279" s="8" t="s">
        <v>296</v>
      </c>
      <c r="F279" s="31">
        <v>439</v>
      </c>
      <c r="G279" s="21">
        <v>129</v>
      </c>
      <c r="H279" s="24">
        <f t="shared" si="4"/>
        <v>56631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x14ac:dyDescent="0.25">
      <c r="A280" s="34">
        <v>571</v>
      </c>
      <c r="B280" s="28" t="s">
        <v>337</v>
      </c>
      <c r="C280" s="2">
        <v>45254</v>
      </c>
      <c r="D280" s="2">
        <v>45254</v>
      </c>
      <c r="E280" s="8" t="s">
        <v>297</v>
      </c>
      <c r="F280" s="31">
        <v>25</v>
      </c>
      <c r="G280" s="21">
        <v>129</v>
      </c>
      <c r="H280" s="24">
        <f t="shared" si="4"/>
        <v>3225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x14ac:dyDescent="0.25">
      <c r="A281" s="34">
        <v>597</v>
      </c>
      <c r="B281" s="28" t="s">
        <v>337</v>
      </c>
      <c r="C281" s="5">
        <v>45271</v>
      </c>
      <c r="D281" s="5">
        <v>45271</v>
      </c>
      <c r="E281" s="8" t="s">
        <v>69</v>
      </c>
      <c r="F281" s="30">
        <v>4</v>
      </c>
      <c r="G281" s="21">
        <v>3742.15</v>
      </c>
      <c r="H281" s="24">
        <f t="shared" si="4"/>
        <v>14968.6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x14ac:dyDescent="0.25">
      <c r="A282" s="34">
        <v>572</v>
      </c>
      <c r="B282" s="28" t="s">
        <v>337</v>
      </c>
      <c r="C282" s="5">
        <v>44330</v>
      </c>
      <c r="D282" s="5">
        <v>44330</v>
      </c>
      <c r="E282" s="8" t="s">
        <v>70</v>
      </c>
      <c r="F282" s="30">
        <v>2</v>
      </c>
      <c r="G282" s="21">
        <v>3783</v>
      </c>
      <c r="H282" s="24">
        <f t="shared" si="4"/>
        <v>7566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x14ac:dyDescent="0.25">
      <c r="A283" s="16">
        <v>574</v>
      </c>
      <c r="B283" s="28" t="s">
        <v>337</v>
      </c>
      <c r="C283" s="5">
        <v>44330</v>
      </c>
      <c r="D283" s="5">
        <v>44330</v>
      </c>
      <c r="E283" s="8" t="s">
        <v>71</v>
      </c>
      <c r="F283" s="30">
        <v>4</v>
      </c>
      <c r="G283" s="19">
        <v>1745</v>
      </c>
      <c r="H283" s="24">
        <f t="shared" si="4"/>
        <v>6980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x14ac:dyDescent="0.25">
      <c r="A284" s="34">
        <v>577</v>
      </c>
      <c r="B284" s="28" t="s">
        <v>337</v>
      </c>
      <c r="C284" s="5">
        <v>44330</v>
      </c>
      <c r="D284" s="5">
        <v>44330</v>
      </c>
      <c r="E284" s="8" t="s">
        <v>72</v>
      </c>
      <c r="F284" s="30">
        <v>5</v>
      </c>
      <c r="G284" s="19">
        <v>2823</v>
      </c>
      <c r="H284" s="24">
        <f t="shared" si="4"/>
        <v>14115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x14ac:dyDescent="0.25">
      <c r="A285" s="34">
        <v>578</v>
      </c>
      <c r="B285" s="28" t="s">
        <v>337</v>
      </c>
      <c r="C285" s="2">
        <v>44907</v>
      </c>
      <c r="D285" s="2">
        <v>44907</v>
      </c>
      <c r="E285" s="8" t="s">
        <v>73</v>
      </c>
      <c r="F285" s="30">
        <v>0</v>
      </c>
      <c r="G285" s="19">
        <v>390</v>
      </c>
      <c r="H285" s="24">
        <f t="shared" si="4"/>
        <v>0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x14ac:dyDescent="0.25">
      <c r="A286" s="34">
        <v>579</v>
      </c>
      <c r="B286" s="28" t="s">
        <v>337</v>
      </c>
      <c r="C286" s="2">
        <v>45272</v>
      </c>
      <c r="D286" s="2">
        <v>45272</v>
      </c>
      <c r="E286" s="9" t="s">
        <v>74</v>
      </c>
      <c r="F286" s="31">
        <v>8</v>
      </c>
      <c r="G286" s="19">
        <v>2187.59</v>
      </c>
      <c r="H286" s="24">
        <f t="shared" si="4"/>
        <v>17500.72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x14ac:dyDescent="0.25">
      <c r="A287" s="34">
        <v>580</v>
      </c>
      <c r="B287" s="28" t="s">
        <v>337</v>
      </c>
      <c r="C287" s="2">
        <v>45272</v>
      </c>
      <c r="D287" s="2">
        <v>45272</v>
      </c>
      <c r="E287" s="9" t="s">
        <v>75</v>
      </c>
      <c r="F287" s="31">
        <v>8</v>
      </c>
      <c r="G287" s="19">
        <v>3352.51</v>
      </c>
      <c r="H287" s="24">
        <f t="shared" si="4"/>
        <v>26820.080000000002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x14ac:dyDescent="0.25">
      <c r="A288" s="34">
        <v>581</v>
      </c>
      <c r="B288" s="28" t="s">
        <v>337</v>
      </c>
      <c r="C288" s="2">
        <v>45272</v>
      </c>
      <c r="D288" s="2">
        <v>45272</v>
      </c>
      <c r="E288" s="9" t="s">
        <v>76</v>
      </c>
      <c r="F288" s="31">
        <v>10</v>
      </c>
      <c r="G288" s="19">
        <v>3352.51</v>
      </c>
      <c r="H288" s="24">
        <f t="shared" si="4"/>
        <v>33525.100000000006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x14ac:dyDescent="0.25">
      <c r="A289" s="34">
        <v>581</v>
      </c>
      <c r="B289" s="28" t="s">
        <v>337</v>
      </c>
      <c r="C289" s="2">
        <v>45272</v>
      </c>
      <c r="D289" s="2">
        <v>45272</v>
      </c>
      <c r="E289" s="9" t="s">
        <v>77</v>
      </c>
      <c r="F289" s="31">
        <v>9</v>
      </c>
      <c r="G289" s="19">
        <v>3352.51</v>
      </c>
      <c r="H289" s="24">
        <f t="shared" si="4"/>
        <v>30172.590000000004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x14ac:dyDescent="0.25">
      <c r="A290" s="16">
        <v>583</v>
      </c>
      <c r="B290" s="28" t="s">
        <v>337</v>
      </c>
      <c r="C290" s="5">
        <v>45271</v>
      </c>
      <c r="D290" s="5">
        <v>45271</v>
      </c>
      <c r="E290" s="10" t="s">
        <v>78</v>
      </c>
      <c r="F290" s="28">
        <v>7</v>
      </c>
      <c r="G290" s="19">
        <v>3826.39</v>
      </c>
      <c r="H290" s="24">
        <f t="shared" si="4"/>
        <v>26784.73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x14ac:dyDescent="0.25">
      <c r="A291" s="16">
        <v>584</v>
      </c>
      <c r="B291" s="28" t="s">
        <v>337</v>
      </c>
      <c r="C291" s="5">
        <v>45271</v>
      </c>
      <c r="D291" s="5">
        <v>45271</v>
      </c>
      <c r="E291" s="10" t="s">
        <v>79</v>
      </c>
      <c r="F291" s="28">
        <v>6</v>
      </c>
      <c r="G291" s="19">
        <v>4476.99</v>
      </c>
      <c r="H291" s="24">
        <f t="shared" si="4"/>
        <v>26861.94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x14ac:dyDescent="0.25">
      <c r="A292" s="16">
        <v>585</v>
      </c>
      <c r="B292" s="28" t="s">
        <v>337</v>
      </c>
      <c r="C292" s="5">
        <v>45271</v>
      </c>
      <c r="D292" s="5">
        <v>45271</v>
      </c>
      <c r="E292" s="10" t="s">
        <v>80</v>
      </c>
      <c r="F292" s="28">
        <v>8</v>
      </c>
      <c r="G292" s="19">
        <v>4476.99</v>
      </c>
      <c r="H292" s="24">
        <f t="shared" si="4"/>
        <v>35815.919999999998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x14ac:dyDescent="0.25">
      <c r="A293" s="16">
        <v>586</v>
      </c>
      <c r="B293" s="28" t="s">
        <v>337</v>
      </c>
      <c r="C293" s="5">
        <v>45271</v>
      </c>
      <c r="D293" s="5">
        <v>45271</v>
      </c>
      <c r="E293" s="10" t="s">
        <v>81</v>
      </c>
      <c r="F293" s="28">
        <v>10</v>
      </c>
      <c r="G293" s="19">
        <v>4476.99</v>
      </c>
      <c r="H293" s="24">
        <f t="shared" si="4"/>
        <v>44769.899999999994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x14ac:dyDescent="0.25">
      <c r="A294" s="16">
        <v>588</v>
      </c>
      <c r="B294" s="28" t="s">
        <v>337</v>
      </c>
      <c r="C294" s="2">
        <v>44123</v>
      </c>
      <c r="D294" s="2">
        <v>44123</v>
      </c>
      <c r="E294" s="10" t="s">
        <v>298</v>
      </c>
      <c r="F294" s="28">
        <v>10</v>
      </c>
      <c r="G294" s="19">
        <v>60</v>
      </c>
      <c r="H294" s="24">
        <f t="shared" si="4"/>
        <v>600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x14ac:dyDescent="0.25">
      <c r="A295" s="16">
        <v>600</v>
      </c>
      <c r="B295" s="28" t="s">
        <v>337</v>
      </c>
      <c r="C295" s="6">
        <v>44517</v>
      </c>
      <c r="D295" s="6">
        <v>44517</v>
      </c>
      <c r="E295" s="11" t="s">
        <v>82</v>
      </c>
      <c r="F295" s="32">
        <v>0</v>
      </c>
      <c r="G295" s="23">
        <v>62</v>
      </c>
      <c r="H295" s="24">
        <f t="shared" si="4"/>
        <v>0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x14ac:dyDescent="0.25">
      <c r="A296" s="16">
        <v>602</v>
      </c>
      <c r="B296" s="28" t="s">
        <v>337</v>
      </c>
      <c r="C296" s="5">
        <v>43889</v>
      </c>
      <c r="D296" s="5">
        <v>43889</v>
      </c>
      <c r="E296" s="10" t="s">
        <v>83</v>
      </c>
      <c r="F296" s="28">
        <v>2</v>
      </c>
      <c r="G296" s="23">
        <v>295</v>
      </c>
      <c r="H296" s="24">
        <f t="shared" si="4"/>
        <v>590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x14ac:dyDescent="0.25">
      <c r="A297" s="16">
        <v>602</v>
      </c>
      <c r="B297" s="28" t="s">
        <v>337</v>
      </c>
      <c r="C297" s="4">
        <v>44309</v>
      </c>
      <c r="D297" s="4">
        <v>44309</v>
      </c>
      <c r="E297" s="11" t="s">
        <v>84</v>
      </c>
      <c r="F297" s="32">
        <v>0</v>
      </c>
      <c r="G297" s="23">
        <v>295</v>
      </c>
      <c r="H297" s="24">
        <f t="shared" si="4"/>
        <v>0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x14ac:dyDescent="0.25">
      <c r="A298" s="16">
        <v>603</v>
      </c>
      <c r="B298" s="28" t="s">
        <v>337</v>
      </c>
      <c r="C298" s="2">
        <v>44518</v>
      </c>
      <c r="D298" s="2">
        <v>44518</v>
      </c>
      <c r="E298" s="8" t="s">
        <v>299</v>
      </c>
      <c r="F298" s="32">
        <v>1</v>
      </c>
      <c r="G298" s="23">
        <v>300</v>
      </c>
      <c r="H298" s="24">
        <f t="shared" si="4"/>
        <v>300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x14ac:dyDescent="0.25">
      <c r="A299" s="16">
        <v>603</v>
      </c>
      <c r="B299" s="28" t="s">
        <v>337</v>
      </c>
      <c r="C299" s="2">
        <v>44518</v>
      </c>
      <c r="D299" s="2">
        <v>44518</v>
      </c>
      <c r="E299" s="8" t="s">
        <v>300</v>
      </c>
      <c r="F299" s="31">
        <v>1</v>
      </c>
      <c r="G299" s="23">
        <v>300</v>
      </c>
      <c r="H299" s="24">
        <f t="shared" si="4"/>
        <v>300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x14ac:dyDescent="0.25">
      <c r="A300" s="16">
        <v>599</v>
      </c>
      <c r="B300" s="28" t="s">
        <v>337</v>
      </c>
      <c r="C300" s="2">
        <v>44517</v>
      </c>
      <c r="D300" s="2">
        <v>44517</v>
      </c>
      <c r="E300" s="8" t="s">
        <v>85</v>
      </c>
      <c r="F300" s="30">
        <v>1</v>
      </c>
      <c r="G300" s="23">
        <v>298.29000000000002</v>
      </c>
      <c r="H300" s="24">
        <f t="shared" si="4"/>
        <v>298.29000000000002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x14ac:dyDescent="0.25">
      <c r="A301" s="16">
        <v>587</v>
      </c>
      <c r="B301" s="28" t="s">
        <v>337</v>
      </c>
      <c r="C301" s="5">
        <v>44319</v>
      </c>
      <c r="D301" s="5">
        <v>44319</v>
      </c>
      <c r="E301" s="11" t="s">
        <v>86</v>
      </c>
      <c r="F301" s="32">
        <v>0</v>
      </c>
      <c r="G301" s="23">
        <v>589</v>
      </c>
      <c r="H301" s="24">
        <f t="shared" si="4"/>
        <v>0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x14ac:dyDescent="0.25">
      <c r="A302" s="3">
        <v>550</v>
      </c>
      <c r="B302" s="28" t="s">
        <v>337</v>
      </c>
      <c r="C302" s="2">
        <v>45288</v>
      </c>
      <c r="D302" s="2">
        <v>45288</v>
      </c>
      <c r="E302" s="10" t="s">
        <v>301</v>
      </c>
      <c r="F302" s="28">
        <v>18</v>
      </c>
      <c r="G302" s="23">
        <v>144.07</v>
      </c>
      <c r="H302" s="24">
        <f t="shared" si="4"/>
        <v>2593.2599999999998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ht="12.75" customHeight="1" x14ac:dyDescent="0.25">
      <c r="A303" s="3">
        <v>552</v>
      </c>
      <c r="B303" s="28" t="s">
        <v>337</v>
      </c>
      <c r="C303" s="2">
        <v>45280</v>
      </c>
      <c r="D303" s="2">
        <v>45280</v>
      </c>
      <c r="E303" s="10" t="s">
        <v>302</v>
      </c>
      <c r="F303" s="28">
        <v>32</v>
      </c>
      <c r="G303" s="23">
        <v>500</v>
      </c>
      <c r="H303" s="24">
        <f t="shared" si="4"/>
        <v>16000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ht="11.25" customHeight="1" x14ac:dyDescent="0.25">
      <c r="A304" s="3">
        <v>553</v>
      </c>
      <c r="B304" s="28" t="s">
        <v>337</v>
      </c>
      <c r="C304" s="2">
        <v>44623</v>
      </c>
      <c r="D304" s="2">
        <v>44623</v>
      </c>
      <c r="E304" s="10" t="s">
        <v>87</v>
      </c>
      <c r="F304" s="28">
        <v>6</v>
      </c>
      <c r="G304" s="23">
        <v>203.28</v>
      </c>
      <c r="H304" s="24">
        <f t="shared" si="4"/>
        <v>1219.68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x14ac:dyDescent="0.25">
      <c r="A305" s="3">
        <v>554</v>
      </c>
      <c r="B305" s="28" t="s">
        <v>337</v>
      </c>
      <c r="C305" s="2">
        <v>44979</v>
      </c>
      <c r="D305" s="2">
        <v>44979</v>
      </c>
      <c r="E305" s="10" t="s">
        <v>303</v>
      </c>
      <c r="F305" s="28">
        <v>13</v>
      </c>
      <c r="G305" s="23">
        <v>275</v>
      </c>
      <c r="H305" s="24">
        <f t="shared" si="4"/>
        <v>3575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ht="11.25" customHeight="1" x14ac:dyDescent="0.25">
      <c r="A306" s="3">
        <v>555</v>
      </c>
      <c r="B306" s="28" t="s">
        <v>337</v>
      </c>
      <c r="C306" s="2">
        <v>44390</v>
      </c>
      <c r="D306" s="2">
        <v>44390</v>
      </c>
      <c r="E306" s="8" t="s">
        <v>88</v>
      </c>
      <c r="F306" s="30">
        <v>0</v>
      </c>
      <c r="G306" s="23">
        <v>24.65</v>
      </c>
      <c r="H306" s="24">
        <f t="shared" si="4"/>
        <v>0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x14ac:dyDescent="0.25">
      <c r="A307" s="3">
        <v>568</v>
      </c>
      <c r="B307" s="28" t="s">
        <v>337</v>
      </c>
      <c r="C307" s="2">
        <v>45288</v>
      </c>
      <c r="D307" s="2">
        <v>45288</v>
      </c>
      <c r="E307" s="11" t="s">
        <v>304</v>
      </c>
      <c r="F307" s="32">
        <v>17</v>
      </c>
      <c r="G307" s="23">
        <v>4.7</v>
      </c>
      <c r="H307" s="24">
        <f t="shared" si="4"/>
        <v>79.900000000000006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x14ac:dyDescent="0.25">
      <c r="A308" s="3">
        <v>571</v>
      </c>
      <c r="B308" s="28" t="s">
        <v>337</v>
      </c>
      <c r="C308" s="2">
        <v>45288</v>
      </c>
      <c r="D308" s="2">
        <v>45288</v>
      </c>
      <c r="E308" s="10" t="s">
        <v>89</v>
      </c>
      <c r="F308" s="28">
        <v>1</v>
      </c>
      <c r="G308" s="23">
        <v>922.03</v>
      </c>
      <c r="H308" s="24">
        <f t="shared" si="4"/>
        <v>922.03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ht="13.5" customHeight="1" x14ac:dyDescent="0.25">
      <c r="A309" s="3">
        <v>597</v>
      </c>
      <c r="B309" s="28" t="s">
        <v>337</v>
      </c>
      <c r="C309" s="2">
        <v>44979</v>
      </c>
      <c r="D309" s="2">
        <v>44979</v>
      </c>
      <c r="E309" s="10" t="s">
        <v>90</v>
      </c>
      <c r="F309" s="28">
        <v>3</v>
      </c>
      <c r="G309" s="23">
        <v>1420</v>
      </c>
      <c r="H309" s="24">
        <f t="shared" si="4"/>
        <v>4260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x14ac:dyDescent="0.25">
      <c r="A310" s="3">
        <v>576</v>
      </c>
      <c r="B310" s="28" t="s">
        <v>337</v>
      </c>
      <c r="C310" s="2">
        <v>44517</v>
      </c>
      <c r="D310" s="2">
        <v>44517</v>
      </c>
      <c r="E310" s="9" t="s">
        <v>91</v>
      </c>
      <c r="F310" s="31">
        <v>0</v>
      </c>
      <c r="G310" s="23">
        <v>3299.38</v>
      </c>
      <c r="H310" s="24">
        <f t="shared" si="4"/>
        <v>0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x14ac:dyDescent="0.25">
      <c r="A311" s="3">
        <v>577</v>
      </c>
      <c r="B311" s="28" t="s">
        <v>337</v>
      </c>
      <c r="C311" s="2">
        <v>44623</v>
      </c>
      <c r="D311" s="2">
        <v>44623</v>
      </c>
      <c r="E311" s="10" t="s">
        <v>305</v>
      </c>
      <c r="F311" s="31">
        <v>7</v>
      </c>
      <c r="G311" s="23">
        <v>241.47</v>
      </c>
      <c r="H311" s="24">
        <f t="shared" si="4"/>
        <v>1690.29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x14ac:dyDescent="0.25">
      <c r="A312" s="3">
        <v>577</v>
      </c>
      <c r="B312" s="28" t="s">
        <v>337</v>
      </c>
      <c r="C312" s="2">
        <v>44623</v>
      </c>
      <c r="D312" s="2">
        <v>44623</v>
      </c>
      <c r="E312" s="10" t="s">
        <v>306</v>
      </c>
      <c r="F312" s="28">
        <v>8</v>
      </c>
      <c r="G312" s="23">
        <v>241.47</v>
      </c>
      <c r="H312" s="24">
        <f t="shared" si="4"/>
        <v>1931.76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x14ac:dyDescent="0.25">
      <c r="A313" s="3">
        <v>578</v>
      </c>
      <c r="B313" s="28" t="s">
        <v>337</v>
      </c>
      <c r="C313" s="2">
        <v>44623</v>
      </c>
      <c r="D313" s="2">
        <v>44623</v>
      </c>
      <c r="E313" s="10" t="s">
        <v>307</v>
      </c>
      <c r="F313" s="28">
        <v>5</v>
      </c>
      <c r="G313" s="23">
        <v>252</v>
      </c>
      <c r="H313" s="24">
        <f t="shared" si="4"/>
        <v>1260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x14ac:dyDescent="0.25">
      <c r="A314" s="3">
        <v>580</v>
      </c>
      <c r="B314" s="28" t="s">
        <v>337</v>
      </c>
      <c r="C314" s="2">
        <v>44623</v>
      </c>
      <c r="D314" s="2">
        <v>44623</v>
      </c>
      <c r="E314" s="10" t="s">
        <v>92</v>
      </c>
      <c r="F314" s="28">
        <v>1</v>
      </c>
      <c r="G314" s="23">
        <v>290.06</v>
      </c>
      <c r="H314" s="24">
        <f t="shared" si="4"/>
        <v>290.06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x14ac:dyDescent="0.25">
      <c r="A315" s="3">
        <v>580</v>
      </c>
      <c r="B315" s="28" t="s">
        <v>337</v>
      </c>
      <c r="C315" s="2">
        <v>44623</v>
      </c>
      <c r="D315" s="2">
        <v>44623</v>
      </c>
      <c r="E315" s="10" t="s">
        <v>308</v>
      </c>
      <c r="F315" s="28">
        <v>27</v>
      </c>
      <c r="G315" s="23">
        <v>16.39</v>
      </c>
      <c r="H315" s="24">
        <f t="shared" si="4"/>
        <v>442.53000000000003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x14ac:dyDescent="0.25">
      <c r="A316" s="3">
        <v>581</v>
      </c>
      <c r="B316" s="28" t="s">
        <v>337</v>
      </c>
      <c r="C316" s="2">
        <v>44623</v>
      </c>
      <c r="D316" s="2">
        <v>44623</v>
      </c>
      <c r="E316" s="10" t="s">
        <v>93</v>
      </c>
      <c r="F316" s="28">
        <v>0</v>
      </c>
      <c r="G316" s="23">
        <v>23.31</v>
      </c>
      <c r="H316" s="24">
        <f t="shared" si="4"/>
        <v>0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x14ac:dyDescent="0.25">
      <c r="A317" s="3">
        <v>582</v>
      </c>
      <c r="B317" s="28" t="s">
        <v>337</v>
      </c>
      <c r="C317" s="2">
        <v>45288</v>
      </c>
      <c r="D317" s="2">
        <v>45288</v>
      </c>
      <c r="E317" s="11" t="s">
        <v>309</v>
      </c>
      <c r="F317" s="32">
        <v>70</v>
      </c>
      <c r="G317" s="23">
        <v>33.18</v>
      </c>
      <c r="H317" s="24">
        <f t="shared" si="4"/>
        <v>2322.6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x14ac:dyDescent="0.25">
      <c r="A318" s="3">
        <v>583</v>
      </c>
      <c r="B318" s="28" t="s">
        <v>337</v>
      </c>
      <c r="C318" s="4">
        <v>45254</v>
      </c>
      <c r="D318" s="4">
        <v>45254</v>
      </c>
      <c r="E318" s="8" t="s">
        <v>310</v>
      </c>
      <c r="F318" s="30">
        <v>10</v>
      </c>
      <c r="G318" s="23">
        <v>90</v>
      </c>
      <c r="H318" s="24">
        <f t="shared" si="4"/>
        <v>900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ht="21.75" x14ac:dyDescent="0.25">
      <c r="A319" s="3">
        <v>584</v>
      </c>
      <c r="B319" s="28" t="s">
        <v>337</v>
      </c>
      <c r="C319" s="4">
        <v>45254</v>
      </c>
      <c r="D319" s="4">
        <v>45254</v>
      </c>
      <c r="E319" s="8" t="s">
        <v>311</v>
      </c>
      <c r="F319" s="30">
        <v>20</v>
      </c>
      <c r="G319" s="23">
        <v>145</v>
      </c>
      <c r="H319" s="24">
        <f t="shared" si="4"/>
        <v>2900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ht="21.75" x14ac:dyDescent="0.25">
      <c r="A320" s="3">
        <v>584</v>
      </c>
      <c r="B320" s="28" t="s">
        <v>337</v>
      </c>
      <c r="C320" s="4">
        <v>45254</v>
      </c>
      <c r="D320" s="4">
        <v>45254</v>
      </c>
      <c r="E320" s="8" t="s">
        <v>312</v>
      </c>
      <c r="F320" s="30">
        <v>0</v>
      </c>
      <c r="G320" s="23">
        <v>145</v>
      </c>
      <c r="H320" s="24">
        <f t="shared" si="4"/>
        <v>0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x14ac:dyDescent="0.25">
      <c r="A321" s="3">
        <v>585</v>
      </c>
      <c r="B321" s="28" t="s">
        <v>337</v>
      </c>
      <c r="C321" s="4">
        <v>45254</v>
      </c>
      <c r="D321" s="4">
        <v>45254</v>
      </c>
      <c r="E321" s="8" t="s">
        <v>313</v>
      </c>
      <c r="F321" s="30">
        <v>3</v>
      </c>
      <c r="G321" s="23">
        <v>75</v>
      </c>
      <c r="H321" s="24">
        <f t="shared" si="4"/>
        <v>225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x14ac:dyDescent="0.25">
      <c r="A322" s="3">
        <v>586</v>
      </c>
      <c r="B322" s="28" t="s">
        <v>337</v>
      </c>
      <c r="C322" s="2">
        <v>44693</v>
      </c>
      <c r="D322" s="2">
        <v>44693</v>
      </c>
      <c r="E322" s="8" t="s">
        <v>314</v>
      </c>
      <c r="F322" s="30">
        <v>33</v>
      </c>
      <c r="G322" s="23">
        <v>77.8</v>
      </c>
      <c r="H322" s="24">
        <f t="shared" si="4"/>
        <v>2567.4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x14ac:dyDescent="0.25">
      <c r="A323" s="3">
        <v>586</v>
      </c>
      <c r="B323" s="28" t="s">
        <v>337</v>
      </c>
      <c r="C323" s="2">
        <v>44693</v>
      </c>
      <c r="D323" s="2">
        <v>44693</v>
      </c>
      <c r="E323" s="8" t="s">
        <v>315</v>
      </c>
      <c r="F323" s="30">
        <v>6</v>
      </c>
      <c r="G323" s="23">
        <v>77.8</v>
      </c>
      <c r="H323" s="24">
        <f t="shared" ref="H323:H330" si="5">F323*G323</f>
        <v>466.79999999999995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x14ac:dyDescent="0.25">
      <c r="A324" s="3">
        <v>588</v>
      </c>
      <c r="B324" s="28" t="s">
        <v>337</v>
      </c>
      <c r="C324" s="2">
        <v>45105</v>
      </c>
      <c r="D324" s="2">
        <v>45106</v>
      </c>
      <c r="E324" s="8" t="s">
        <v>94</v>
      </c>
      <c r="F324" s="30">
        <v>4</v>
      </c>
      <c r="G324" s="23">
        <v>3059.21</v>
      </c>
      <c r="H324" s="24">
        <f t="shared" si="5"/>
        <v>12236.84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x14ac:dyDescent="0.25">
      <c r="A325" s="3">
        <v>600</v>
      </c>
      <c r="B325" s="28" t="s">
        <v>337</v>
      </c>
      <c r="C325" s="2">
        <v>45196</v>
      </c>
      <c r="D325" s="2">
        <v>45197</v>
      </c>
      <c r="E325" s="8" t="s">
        <v>95</v>
      </c>
      <c r="F325" s="30">
        <v>1</v>
      </c>
      <c r="G325" s="23">
        <v>2116.61</v>
      </c>
      <c r="H325" s="24">
        <f t="shared" si="5"/>
        <v>2116.61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x14ac:dyDescent="0.25">
      <c r="A326" s="3">
        <v>601</v>
      </c>
      <c r="B326" s="28" t="s">
        <v>337</v>
      </c>
      <c r="C326" s="2">
        <v>45254</v>
      </c>
      <c r="D326" s="2">
        <v>45254</v>
      </c>
      <c r="E326" s="8" t="s">
        <v>96</v>
      </c>
      <c r="F326" s="30">
        <v>150</v>
      </c>
      <c r="G326" s="23">
        <v>95</v>
      </c>
      <c r="H326" s="24">
        <f t="shared" si="5"/>
        <v>14250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x14ac:dyDescent="0.25">
      <c r="A327" s="3">
        <v>602</v>
      </c>
      <c r="B327" s="28" t="s">
        <v>337</v>
      </c>
      <c r="C327" s="2">
        <v>45280</v>
      </c>
      <c r="D327" s="2">
        <v>45280</v>
      </c>
      <c r="E327" s="8" t="s">
        <v>97</v>
      </c>
      <c r="F327" s="30">
        <v>0</v>
      </c>
      <c r="G327" s="23">
        <v>194</v>
      </c>
      <c r="H327" s="24">
        <f t="shared" si="5"/>
        <v>0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x14ac:dyDescent="0.25">
      <c r="A328" s="3">
        <v>603</v>
      </c>
      <c r="B328" s="28" t="s">
        <v>337</v>
      </c>
      <c r="C328" s="2">
        <v>45280</v>
      </c>
      <c r="D328" s="2">
        <v>45280</v>
      </c>
      <c r="E328" s="8" t="s">
        <v>98</v>
      </c>
      <c r="F328" s="30">
        <v>0</v>
      </c>
      <c r="G328" s="23">
        <v>540</v>
      </c>
      <c r="H328" s="24">
        <f t="shared" si="5"/>
        <v>0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ht="16.5" customHeight="1" x14ac:dyDescent="0.25">
      <c r="A329" s="3">
        <v>599</v>
      </c>
      <c r="B329" s="28" t="s">
        <v>337</v>
      </c>
      <c r="C329" s="2">
        <v>45272</v>
      </c>
      <c r="D329" s="2">
        <v>45272</v>
      </c>
      <c r="E329" s="8" t="s">
        <v>99</v>
      </c>
      <c r="F329" s="30">
        <v>8</v>
      </c>
      <c r="G329" s="23">
        <v>1216.51</v>
      </c>
      <c r="H329" s="24">
        <f t="shared" si="5"/>
        <v>9732.08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x14ac:dyDescent="0.25">
      <c r="A330" s="3">
        <v>598</v>
      </c>
      <c r="B330" s="28" t="s">
        <v>337</v>
      </c>
      <c r="C330" s="2">
        <v>44693</v>
      </c>
      <c r="D330" s="2">
        <v>44693</v>
      </c>
      <c r="E330" s="8" t="s">
        <v>100</v>
      </c>
      <c r="F330" s="30">
        <v>0</v>
      </c>
      <c r="G330" s="23">
        <v>145.30000000000001</v>
      </c>
      <c r="H330" s="24">
        <f t="shared" si="5"/>
        <v>0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x14ac:dyDescent="0.25">
      <c r="G331" s="26" t="s">
        <v>336</v>
      </c>
      <c r="H331" s="27">
        <f>SUM(H5:H330)</f>
        <v>3583125.55</v>
      </c>
    </row>
    <row r="333" spans="1:30" ht="3.75" customHeight="1" x14ac:dyDescent="0.25"/>
    <row r="334" spans="1:30" hidden="1" x14ac:dyDescent="0.25"/>
    <row r="335" spans="1:30" hidden="1" x14ac:dyDescent="0.25"/>
    <row r="336" spans="1:30" hidden="1" x14ac:dyDescent="0.25"/>
    <row r="337" spans="2:2" hidden="1" x14ac:dyDescent="0.25"/>
    <row r="338" spans="2:2" hidden="1" x14ac:dyDescent="0.25"/>
    <row r="339" spans="2:2" hidden="1" x14ac:dyDescent="0.25"/>
    <row r="340" spans="2:2" hidden="1" x14ac:dyDescent="0.25"/>
    <row r="341" spans="2:2" hidden="1" x14ac:dyDescent="0.25"/>
    <row r="342" spans="2:2" hidden="1" x14ac:dyDescent="0.25"/>
    <row r="344" spans="2:2" x14ac:dyDescent="0.25">
      <c r="B344" s="29" t="s">
        <v>339</v>
      </c>
    </row>
    <row r="345" spans="2:2" x14ac:dyDescent="0.25">
      <c r="B345" t="s">
        <v>338</v>
      </c>
    </row>
  </sheetData>
  <phoneticPr fontId="1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Luciano Ad�mes</dc:creator>
  <cp:lastModifiedBy>Vladimir Luciano Adames</cp:lastModifiedBy>
  <cp:lastPrinted>2024-03-01T19:13:27Z</cp:lastPrinted>
  <dcterms:created xsi:type="dcterms:W3CDTF">2024-01-15T14:59:11Z</dcterms:created>
  <dcterms:modified xsi:type="dcterms:W3CDTF">2024-04-04T15:20:09Z</dcterms:modified>
</cp:coreProperties>
</file>