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Vadames\Desktop\CONTABILIDAD\"/>
    </mc:Choice>
  </mc:AlternateContent>
  <xr:revisionPtr revIDLastSave="0" documentId="13_ncr:1_{F78E944D-45D0-42C9-977A-9BB8B7ABB2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Hoja1!$A$1:$H$259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9" i="1" l="1"/>
  <c r="H250" i="1"/>
  <c r="H136" i="1"/>
  <c r="H248" i="1"/>
  <c r="H173" i="1"/>
  <c r="H251" i="1"/>
  <c r="H247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52" i="1"/>
  <c r="H10" i="1"/>
  <c r="H253" i="1" l="1"/>
</calcChain>
</file>

<file path=xl/sharedStrings.xml><?xml version="1.0" encoding="utf-8"?>
<sst xmlns="http://schemas.openxmlformats.org/spreadsheetml/2006/main" count="501" uniqueCount="258">
  <si>
    <t>FECHA REGISTRO</t>
  </si>
  <si>
    <t xml:space="preserve">DESCRIPCIÓN </t>
  </si>
  <si>
    <t>EXISTENCIAS</t>
  </si>
  <si>
    <t xml:space="preserve"> PRECIO HOY </t>
  </si>
  <si>
    <t xml:space="preserve"> TOTAL </t>
  </si>
  <si>
    <t>Archivador tipo acordeon</t>
  </si>
  <si>
    <t>Banditas elasticas</t>
  </si>
  <si>
    <t>Boligrafo Color Azul</t>
  </si>
  <si>
    <t>Borra de Leche Al 20</t>
  </si>
  <si>
    <t>Cajas de archivo</t>
  </si>
  <si>
    <t>Carpeta de 3 Huecos de 1 "</t>
  </si>
  <si>
    <t>Carpeta de 3 Huecos de 3 "</t>
  </si>
  <si>
    <t>Carpeta de Dos Huecos</t>
  </si>
  <si>
    <t>Carpeta pisa papel</t>
  </si>
  <si>
    <t>Cera para contar</t>
  </si>
  <si>
    <t>Cinta Adhesiva Transparente  Ancha</t>
  </si>
  <si>
    <t>Cinta Adhesiva Transparente Fina</t>
  </si>
  <si>
    <t>Clip billetero 32 mm 12/1</t>
  </si>
  <si>
    <t>Clip Billetero 51 mm 12/1</t>
  </si>
  <si>
    <t>Clip paper 50 mm 100/1</t>
  </si>
  <si>
    <t>Corrector Liquido Tipo Lapiz</t>
  </si>
  <si>
    <t>Cover Azul 50/1</t>
  </si>
  <si>
    <t>Cover Transparente 50/1</t>
  </si>
  <si>
    <t>Disco Compacto (CD)</t>
  </si>
  <si>
    <t>Disco Versatil Digital (DVD)</t>
  </si>
  <si>
    <t>Dispensador de Type</t>
  </si>
  <si>
    <t>Espiral para encuadernar 8 mm</t>
  </si>
  <si>
    <t>Espiral para encuadernar 12mm</t>
  </si>
  <si>
    <t>Espiral para encuadernar 14 mm</t>
  </si>
  <si>
    <t>Espiral para encuadernar 16 mm</t>
  </si>
  <si>
    <t>Espiral para encuadernar 19 mm</t>
  </si>
  <si>
    <t>Etiqueta Label 1 x 2.5  pulgadas</t>
  </si>
  <si>
    <t>Etiqueta Labels 2 x 4 pulg.</t>
  </si>
  <si>
    <t>Felpa Azul</t>
  </si>
  <si>
    <t>Felpa Negra</t>
  </si>
  <si>
    <t>Felpa Roja</t>
  </si>
  <si>
    <t xml:space="preserve">Folder institucionales </t>
  </si>
  <si>
    <t>Folder de Manila 8.5x11</t>
  </si>
  <si>
    <t xml:space="preserve">Folder de Manila Legal </t>
  </si>
  <si>
    <t xml:space="preserve">Folder Pendaflex Legal 25/1 </t>
  </si>
  <si>
    <t xml:space="preserve">Folder Pendaflex Tipo Carta </t>
  </si>
  <si>
    <t>Juego de Escritorio</t>
  </si>
  <si>
    <t>Gancho Tipo Macho Hembra</t>
  </si>
  <si>
    <t>Grapadoras</t>
  </si>
  <si>
    <t>Grapas Standar 5000/1</t>
  </si>
  <si>
    <t xml:space="preserve">Lapices de Carbon </t>
  </si>
  <si>
    <t>Libreta Rayada 5 x 8</t>
  </si>
  <si>
    <t>Libreta Rayada 8.5 x 11</t>
  </si>
  <si>
    <t>Libro Record</t>
  </si>
  <si>
    <t>Marcador de Pizarra Azul</t>
  </si>
  <si>
    <t>Marcador de Pizarra Negro</t>
  </si>
  <si>
    <t>Marcador de Pizarra Rojo</t>
  </si>
  <si>
    <t>Marcador Permanente Negro</t>
  </si>
  <si>
    <t>Marcador Permanente Rojo</t>
  </si>
  <si>
    <t>Marcador Permante Azul</t>
  </si>
  <si>
    <t>Pegamento en pasta</t>
  </si>
  <si>
    <t xml:space="preserve">Pegamento Liquido coqui </t>
  </si>
  <si>
    <t>Perforadora de Dos Huecos</t>
  </si>
  <si>
    <t>Perforadora de tres Huecos</t>
  </si>
  <si>
    <t>Pila Duracell AA</t>
  </si>
  <si>
    <t>Pila Duracell AAA</t>
  </si>
  <si>
    <t>Pila Duracell C2</t>
  </si>
  <si>
    <t>Porta Boligrafos</t>
  </si>
  <si>
    <t>Porta Clips</t>
  </si>
  <si>
    <t>Post - It 3 x 5 pulgadas</t>
  </si>
  <si>
    <t>Post - It 3 x 3 pulgadas</t>
  </si>
  <si>
    <t>Post - It 3 x 2 pulgadas</t>
  </si>
  <si>
    <t>Post - It banderitas 5/1</t>
  </si>
  <si>
    <t>Resaltador Amarillo</t>
  </si>
  <si>
    <t>Resaltador Mamey</t>
  </si>
  <si>
    <t>Resaltador Verde</t>
  </si>
  <si>
    <t>Resmas de Hilo blanco 8.5x11</t>
  </si>
  <si>
    <t>Resmas de Papel  8 1/2 x 14 Bond 20</t>
  </si>
  <si>
    <t>Resmas timbradas amarillas 8.5x11</t>
  </si>
  <si>
    <t>Resmas timbradas blancas 8.5x11</t>
  </si>
  <si>
    <t>Rollo de Papel Sumadora</t>
  </si>
  <si>
    <t>Saca Grapas</t>
  </si>
  <si>
    <t>Sobres para carta timbrados</t>
  </si>
  <si>
    <t>Sobre de Carta en Blanco</t>
  </si>
  <si>
    <t>Sobre de Manila 10 x 15</t>
  </si>
  <si>
    <t>Sobre de Manila 9 x 12</t>
  </si>
  <si>
    <t>Tijera</t>
  </si>
  <si>
    <t>Tinta azul para almohadilla</t>
  </si>
  <si>
    <t>Tinta roja para almohadilla</t>
  </si>
  <si>
    <t>Toner HP 35A (CB435A)</t>
  </si>
  <si>
    <t>Toner HP 36A (CB436A)</t>
  </si>
  <si>
    <t>Toner HP 49A (Q5949A)</t>
  </si>
  <si>
    <t>Toner HP 6000A (124A)</t>
  </si>
  <si>
    <t>Toner HP 6001A (124A)</t>
  </si>
  <si>
    <t>Toner HP 6002A (124A)</t>
  </si>
  <si>
    <t>Toner HP 6003A (124A)</t>
  </si>
  <si>
    <t>Toner HP 85A (CE285A)</t>
  </si>
  <si>
    <t>Toner HP CB540A</t>
  </si>
  <si>
    <t>Toner HP CB541A</t>
  </si>
  <si>
    <t>Toner HP CB542A</t>
  </si>
  <si>
    <t>Toner HP CB543A</t>
  </si>
  <si>
    <t>Toner HP CE310A (126A)</t>
  </si>
  <si>
    <t>Toner HP CE311A (126A)</t>
  </si>
  <si>
    <t>Toner HP CE312A (126A)</t>
  </si>
  <si>
    <t>Toner HP CE313A (126A)</t>
  </si>
  <si>
    <t>Toner HP CE320A (128A)</t>
  </si>
  <si>
    <t>Toner HP CE321A (128A)</t>
  </si>
  <si>
    <t>Toner HP CE322A (128A)</t>
  </si>
  <si>
    <t>Toner HP CE323A (128A)</t>
  </si>
  <si>
    <t>Toner HP CF210A (131A)</t>
  </si>
  <si>
    <t>Toner HP CF211A (131A)</t>
  </si>
  <si>
    <t>Toner HP CF212A (131A)</t>
  </si>
  <si>
    <t>Toner HP CF213A (131A)</t>
  </si>
  <si>
    <t>Toner HP CF400 A  (201A)</t>
  </si>
  <si>
    <t>Toner HP CF401 A  (201A)</t>
  </si>
  <si>
    <t>Toner HP CF402 A  (201A)</t>
  </si>
  <si>
    <t>Toner HP CF403 A  (201A)</t>
  </si>
  <si>
    <t>Toner Sharp 204 TD</t>
  </si>
  <si>
    <t>Toner Toshiba T50-70U</t>
  </si>
  <si>
    <t>Aero West</t>
  </si>
  <si>
    <t>Ambientador Glade</t>
  </si>
  <si>
    <t>Ambientador para dispensador</t>
  </si>
  <si>
    <t>Baygon Mata Voladoras</t>
  </si>
  <si>
    <t>Cepillo de Inodoro</t>
  </si>
  <si>
    <t>Cepillo de Pared</t>
  </si>
  <si>
    <t>Escoba</t>
  </si>
  <si>
    <t>Esponja de fregar</t>
  </si>
  <si>
    <t>Espuma loca (Pinespuma)</t>
  </si>
  <si>
    <t>Fundas 28 x 34 blancas (30 galones)</t>
  </si>
  <si>
    <t>Fundas 36 x 54 negras</t>
  </si>
  <si>
    <t>Galon de cloro</t>
  </si>
  <si>
    <t>Galon de Decalin</t>
  </si>
  <si>
    <t>Galon de mistolin</t>
  </si>
  <si>
    <t>Galon limpia Cristales</t>
  </si>
  <si>
    <t>Gel Bacterial Manitos limpias</t>
  </si>
  <si>
    <t>Guantes</t>
  </si>
  <si>
    <t>Jabón liquido para manos</t>
  </si>
  <si>
    <t>Limpia Cristales con dispensador</t>
  </si>
  <si>
    <t>Limpiador Multiuso (farola)</t>
  </si>
  <si>
    <t>Pala recogedora</t>
  </si>
  <si>
    <t>Papel de Baño jumbo 12/1</t>
  </si>
  <si>
    <t>Papel Hig. de Baño 0029</t>
  </si>
  <si>
    <t>Papel Toalla 6/1</t>
  </si>
  <si>
    <t>Piedra Aromatica para inodoro</t>
  </si>
  <si>
    <t>Saco de Detergente</t>
  </si>
  <si>
    <t>Servilleta Paq.100/1 Cuadradas</t>
  </si>
  <si>
    <t>Servilletas 500/1</t>
  </si>
  <si>
    <t>Swape con Palo</t>
  </si>
  <si>
    <t xml:space="preserve">Vasos no.7  </t>
  </si>
  <si>
    <t>Botellas de agua</t>
  </si>
  <si>
    <t>Café paq. 1 libra</t>
  </si>
  <si>
    <t>Azúcar</t>
  </si>
  <si>
    <t>Talonarios de Tramitación inerna</t>
  </si>
  <si>
    <t>Codigo de  Bienes Nacionales</t>
  </si>
  <si>
    <t>N/A</t>
  </si>
  <si>
    <t>INAFOCAM</t>
  </si>
  <si>
    <t>Fundas 17 x 22  negras</t>
  </si>
  <si>
    <t xml:space="preserve">Boligrafo Color Negro  </t>
  </si>
  <si>
    <t xml:space="preserve">Boligrafo Color Rojo </t>
  </si>
  <si>
    <t>Vasos no.4 50/1</t>
  </si>
  <si>
    <t>Zafacones de Baño</t>
  </si>
  <si>
    <t>60/06/17</t>
  </si>
  <si>
    <t xml:space="preserve">Regleta Electrica </t>
  </si>
  <si>
    <t>Clip billetero 41 mm 12/1</t>
  </si>
  <si>
    <t>Clip paper 33 mm 100/1</t>
  </si>
  <si>
    <t xml:space="preserve">Jabón de fregar pasta </t>
  </si>
  <si>
    <t>Alcohol Al 70%</t>
  </si>
  <si>
    <t xml:space="preserve">Cajas de te </t>
  </si>
  <si>
    <t xml:space="preserve">Brillo Verde </t>
  </si>
  <si>
    <t xml:space="preserve">Brillo Grueso </t>
  </si>
  <si>
    <t>Espiral para encuadernar 6 mm</t>
  </si>
  <si>
    <t xml:space="preserve">Espiral para encuadernar 1/2 </t>
  </si>
  <si>
    <t>Espiral para encuadernar 10 mm</t>
  </si>
  <si>
    <t>Grapa 1/2mm caja de 1000/1</t>
  </si>
  <si>
    <t>Grapa 10mm caja de 1000/1</t>
  </si>
  <si>
    <t>papel carbon caja de 100/1</t>
  </si>
  <si>
    <t>pila Duracell D1.5V</t>
  </si>
  <si>
    <t xml:space="preserve">Regla plastica </t>
  </si>
  <si>
    <t xml:space="preserve">Toner cartridge Amarillo </t>
  </si>
  <si>
    <t>Toner cartridge Azul</t>
  </si>
  <si>
    <t xml:space="preserve">Toner cartridge magenta </t>
  </si>
  <si>
    <t xml:space="preserve">Toner cartridge negro </t>
  </si>
  <si>
    <t>Toner CF500A</t>
  </si>
  <si>
    <t>Toner CF501A</t>
  </si>
  <si>
    <t>TonerCF502A</t>
  </si>
  <si>
    <t>Toner CF503A</t>
  </si>
  <si>
    <t>Toner HP72A</t>
  </si>
  <si>
    <t>Toner HP Q2612A</t>
  </si>
  <si>
    <t>Toner HP Q3964A</t>
  </si>
  <si>
    <t>Toner HP Q3973A</t>
  </si>
  <si>
    <t>Toner HP Q 3972A</t>
  </si>
  <si>
    <t>Toner 3971A</t>
  </si>
  <si>
    <t>vasos de cono 25/1</t>
  </si>
  <si>
    <t xml:space="preserve">Fecha de adquisición  </t>
  </si>
  <si>
    <t>Servilleta Paq.50/1</t>
  </si>
  <si>
    <t xml:space="preserve">Removedor de mancha </t>
  </si>
  <si>
    <t>Toner HP CF-280 A</t>
  </si>
  <si>
    <t xml:space="preserve">Cover negro para encuadernar  </t>
  </si>
  <si>
    <t xml:space="preserve">Cover verde para encuadernar  </t>
  </si>
  <si>
    <t xml:space="preserve">Cover rojo para encuadernar  </t>
  </si>
  <si>
    <t>Folder de manila 10/1</t>
  </si>
  <si>
    <t>Pila cuadrada 9V</t>
  </si>
  <si>
    <t>Toner HP 206 W2110 A</t>
  </si>
  <si>
    <t>Toner HP 206 W2111 A</t>
  </si>
  <si>
    <t>Toner HP 206 W2112 A</t>
  </si>
  <si>
    <t>Toner HP 206 W2113 A</t>
  </si>
  <si>
    <t xml:space="preserve">Atomizador de alcohol </t>
  </si>
  <si>
    <t xml:space="preserve">Dispensador de spray glade </t>
  </si>
  <si>
    <t xml:space="preserve">Te frio </t>
  </si>
  <si>
    <t>pegamento liquido UHU</t>
  </si>
  <si>
    <t>Total</t>
  </si>
  <si>
    <t>Vladimir luciano</t>
  </si>
  <si>
    <t xml:space="preserve">Encargado de almecen </t>
  </si>
  <si>
    <t>Post - It 1 1/2x2</t>
  </si>
  <si>
    <t>Dispensador de papel toella</t>
  </si>
  <si>
    <t xml:space="preserve">Saca punta de metal </t>
  </si>
  <si>
    <t>Resma hilo amarillo 8 1/2 x11</t>
  </si>
  <si>
    <t xml:space="preserve">Zafacon de oficina </t>
  </si>
  <si>
    <t xml:space="preserve">Toalla de limpieza </t>
  </si>
  <si>
    <t>Cremora grande</t>
  </si>
  <si>
    <t xml:space="preserve">Grapadora grande 240 pag. </t>
  </si>
  <si>
    <t>Cinta para sumadora tio</t>
  </si>
  <si>
    <t>X12</t>
  </si>
  <si>
    <t>Espiral para encuadernar 38 mm</t>
  </si>
  <si>
    <t xml:space="preserve">limpia ceramica </t>
  </si>
  <si>
    <t xml:space="preserve">Dispensador de cinta para empaque </t>
  </si>
  <si>
    <t>Resaltador rosado</t>
  </si>
  <si>
    <t>Porta revistero</t>
  </si>
  <si>
    <t>Clips billetero 1" 25 mm</t>
  </si>
  <si>
    <t>Clips billetero 1/2. 15mm</t>
  </si>
  <si>
    <t>Calculadora pequeña</t>
  </si>
  <si>
    <t>Vaso plastico 10oz</t>
  </si>
  <si>
    <t>Vaso de foam 12oz</t>
  </si>
  <si>
    <t>Post-it 3x4</t>
  </si>
  <si>
    <t xml:space="preserve">Plato desechable grande </t>
  </si>
  <si>
    <t xml:space="preserve">Plato desechable pequeño </t>
  </si>
  <si>
    <t xml:space="preserve">Cucharas plasticas </t>
  </si>
  <si>
    <t>Bateria 17/12</t>
  </si>
  <si>
    <t>Resmas de Papel 8 1/2 x11 Bond 20</t>
  </si>
  <si>
    <t xml:space="preserve">Cartucho de residuo versalink </t>
  </si>
  <si>
    <t>Almoadilla para sello</t>
  </si>
  <si>
    <t xml:space="preserve">guantes de cocina </t>
  </si>
  <si>
    <t xml:space="preserve">Toner epson 2207MA Negro </t>
  </si>
  <si>
    <t>Toner epson 2209MB Azul</t>
  </si>
  <si>
    <t xml:space="preserve">Toner epson 1703MB Amarillo </t>
  </si>
  <si>
    <t xml:space="preserve">Toner epson 2117MA Magenta </t>
  </si>
  <si>
    <t xml:space="preserve">Funda 24/30 negra </t>
  </si>
  <si>
    <t xml:space="preserve">Abrillantador de planta </t>
  </si>
  <si>
    <t>Separadores de hojas 5/1</t>
  </si>
  <si>
    <t xml:space="preserve">Separador de carpeta transparente </t>
  </si>
  <si>
    <t>Cubeta de limpieza con ruedas</t>
  </si>
  <si>
    <t xml:space="preserve">Folder color crema partition </t>
  </si>
  <si>
    <t xml:space="preserve">Cremora pequeña </t>
  </si>
  <si>
    <t>Cuinta cebra para imp.zc100 y zc300</t>
  </si>
  <si>
    <t>Cartucho de residuo Epson wf-c5790</t>
  </si>
  <si>
    <t>Resma de papel cartonite 8 1/2 x 11</t>
  </si>
  <si>
    <t>Letrero para señalizar piso mojado</t>
  </si>
  <si>
    <t>Piedra Aromatica para vehiculo</t>
  </si>
  <si>
    <t>Cubeta verde</t>
  </si>
  <si>
    <t xml:space="preserve">Bastoncitos de azucar </t>
  </si>
  <si>
    <t>Filtros para grecas electricos</t>
  </si>
  <si>
    <t>INSUMOS ALMACEN AL MES DE DICIEMBRE DEL  2023</t>
  </si>
  <si>
    <t>Codigo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</si>
</sst>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4" fillId="0" borderId="0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3" fillId="0" borderId="5" xfId="0" applyFont="1" applyBorder="1" applyAlignment="1">
      <alignment horizontal="center"/>
    </xf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/>
    <xf numFmtId="14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64" fontId="11" fillId="2" borderId="1" xfId="1" applyFont="1" applyFill="1" applyBorder="1" applyAlignment="1"/>
    <xf numFmtId="0" fontId="11" fillId="0" borderId="1" xfId="1" applyNumberFormat="1" applyFont="1" applyBorder="1" applyAlignment="1"/>
    <xf numFmtId="0" fontId="12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164" fontId="12" fillId="0" borderId="8" xfId="0" applyNumberFormat="1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1" fillId="0" borderId="9" xfId="0" applyFont="1" applyBorder="1" applyAlignment="1">
      <alignment vertical="center"/>
    </xf>
    <xf numFmtId="164" fontId="11" fillId="0" borderId="10" xfId="1" applyFont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0" borderId="9" xfId="0" applyFont="1" applyBorder="1"/>
    <xf numFmtId="1" fontId="11" fillId="0" borderId="9" xfId="0" applyNumberFormat="1" applyFont="1" applyBorder="1" applyAlignment="1">
      <alignment vertical="center"/>
    </xf>
    <xf numFmtId="0" fontId="11" fillId="2" borderId="9" xfId="0" applyFont="1" applyFill="1" applyBorder="1"/>
    <xf numFmtId="0" fontId="11" fillId="0" borderId="6" xfId="0" applyFont="1" applyBorder="1"/>
    <xf numFmtId="0" fontId="11" fillId="0" borderId="11" xfId="0" applyFont="1" applyBorder="1" applyAlignment="1">
      <alignment horizontal="left"/>
    </xf>
    <xf numFmtId="164" fontId="11" fillId="2" borderId="10" xfId="1" applyFont="1" applyFill="1" applyBorder="1" applyAlignment="1">
      <alignment horizontal="center" vertical="center"/>
    </xf>
    <xf numFmtId="0" fontId="0" fillId="3" borderId="0" xfId="0" applyFill="1"/>
    <xf numFmtId="164" fontId="11" fillId="0" borderId="1" xfId="1" applyFont="1" applyFill="1" applyBorder="1" applyAlignment="1">
      <alignment horizontal="center" vertical="center"/>
    </xf>
    <xf numFmtId="164" fontId="11" fillId="0" borderId="10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76200</xdr:rowOff>
    </xdr:from>
    <xdr:to>
      <xdr:col>2</xdr:col>
      <xdr:colOff>583163</xdr:colOff>
      <xdr:row>6</xdr:row>
      <xdr:rowOff>233265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FE12C9-3A8B-41CA-A75D-3A094200D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80307"/>
          <a:ext cx="2118825" cy="1177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259"/>
  <sheetViews>
    <sheetView tabSelected="1" view="pageBreakPreview" zoomScale="98" zoomScaleNormal="100" zoomScaleSheetLayoutView="98" workbookViewId="0">
      <selection activeCell="A9" sqref="A9"/>
    </sheetView>
  </sheetViews>
  <sheetFormatPr baseColWidth="10" defaultRowHeight="15.75" x14ac:dyDescent="0.25"/>
  <cols>
    <col min="1" max="1" width="11.85546875" style="13" customWidth="1"/>
    <col min="2" max="2" width="11.28515625" style="12" customWidth="1"/>
    <col min="3" max="3" width="11.85546875" style="12" customWidth="1"/>
    <col min="4" max="4" width="14.28515625" style="9" customWidth="1"/>
    <col min="5" max="5" width="36.28515625" style="5" customWidth="1"/>
    <col min="6" max="6" width="16.140625" style="12" customWidth="1"/>
    <col min="7" max="7" width="27.7109375" style="13" customWidth="1"/>
    <col min="8" max="8" width="32" style="13" customWidth="1"/>
    <col min="9" max="9" width="1" hidden="1" customWidth="1"/>
    <col min="10" max="10" width="0.7109375" hidden="1" customWidth="1"/>
    <col min="11" max="12" width="11.42578125" hidden="1" customWidth="1"/>
    <col min="13" max="13" width="27.5703125" hidden="1" customWidth="1"/>
  </cols>
  <sheetData>
    <row r="5" spans="1:9" x14ac:dyDescent="0.25">
      <c r="E5" s="4"/>
    </row>
    <row r="6" spans="1:9" x14ac:dyDescent="0.25">
      <c r="E6" s="4" t="s">
        <v>150</v>
      </c>
    </row>
    <row r="7" spans="1:9" ht="31.5" x14ac:dyDescent="0.25">
      <c r="A7"/>
      <c r="E7" s="4" t="s">
        <v>256</v>
      </c>
    </row>
    <row r="8" spans="1:9" ht="16.5" thickBot="1" x14ac:dyDescent="0.3">
      <c r="A8" s="12"/>
      <c r="E8" s="4"/>
      <c r="G8" s="12"/>
      <c r="H8" s="12"/>
      <c r="I8" s="1"/>
    </row>
    <row r="9" spans="1:9" s="16" customFormat="1" ht="45" x14ac:dyDescent="0.2">
      <c r="A9" s="64" t="s">
        <v>257</v>
      </c>
      <c r="B9" s="47" t="s">
        <v>148</v>
      </c>
      <c r="C9" s="47" t="s">
        <v>188</v>
      </c>
      <c r="D9" s="48" t="s">
        <v>0</v>
      </c>
      <c r="E9" s="21" t="s">
        <v>1</v>
      </c>
      <c r="F9" s="21" t="s">
        <v>2</v>
      </c>
      <c r="G9" s="22" t="s">
        <v>3</v>
      </c>
      <c r="H9" s="23" t="s">
        <v>4</v>
      </c>
    </row>
    <row r="10" spans="1:9" ht="22.5" customHeight="1" x14ac:dyDescent="0.25">
      <c r="A10" s="52">
        <v>1</v>
      </c>
      <c r="B10" s="28" t="s">
        <v>149</v>
      </c>
      <c r="C10" s="29">
        <v>43522</v>
      </c>
      <c r="D10" s="29">
        <v>43522</v>
      </c>
      <c r="E10" s="24" t="s">
        <v>114</v>
      </c>
      <c r="F10" s="30">
        <v>1</v>
      </c>
      <c r="G10" s="31">
        <v>11362.56</v>
      </c>
      <c r="H10" s="53">
        <f>G10*F10</f>
        <v>11362.56</v>
      </c>
    </row>
    <row r="11" spans="1:9" ht="15" x14ac:dyDescent="0.25">
      <c r="A11" s="52">
        <v>2</v>
      </c>
      <c r="B11" s="28" t="s">
        <v>149</v>
      </c>
      <c r="C11" s="29">
        <v>45254</v>
      </c>
      <c r="D11" s="29">
        <v>45254</v>
      </c>
      <c r="E11" s="24" t="s">
        <v>115</v>
      </c>
      <c r="F11" s="30">
        <v>125</v>
      </c>
      <c r="G11" s="31">
        <v>99.8</v>
      </c>
      <c r="H11" s="53">
        <f t="shared" ref="H11:H74" si="0">G11*F11</f>
        <v>12475</v>
      </c>
    </row>
    <row r="12" spans="1:9" ht="28.5" customHeight="1" x14ac:dyDescent="0.25">
      <c r="A12" s="52">
        <v>3</v>
      </c>
      <c r="B12" s="28" t="s">
        <v>149</v>
      </c>
      <c r="C12" s="29">
        <v>45254</v>
      </c>
      <c r="D12" s="29">
        <v>45254</v>
      </c>
      <c r="E12" s="24" t="s">
        <v>116</v>
      </c>
      <c r="F12" s="30">
        <v>98</v>
      </c>
      <c r="G12" s="31">
        <v>475</v>
      </c>
      <c r="H12" s="53">
        <f t="shared" si="0"/>
        <v>46550</v>
      </c>
    </row>
    <row r="13" spans="1:9" ht="15" x14ac:dyDescent="0.25">
      <c r="A13" s="52">
        <v>4</v>
      </c>
      <c r="B13" s="28" t="s">
        <v>149</v>
      </c>
      <c r="C13" s="29">
        <v>45280</v>
      </c>
      <c r="D13" s="29">
        <v>45280</v>
      </c>
      <c r="E13" s="24" t="s">
        <v>146</v>
      </c>
      <c r="F13" s="30">
        <v>648</v>
      </c>
      <c r="G13" s="31">
        <v>132</v>
      </c>
      <c r="H13" s="53">
        <f t="shared" si="0"/>
        <v>85536</v>
      </c>
    </row>
    <row r="14" spans="1:9" ht="15" x14ac:dyDescent="0.25">
      <c r="A14" s="52">
        <v>6</v>
      </c>
      <c r="B14" s="28" t="s">
        <v>149</v>
      </c>
      <c r="C14" s="29">
        <v>45254</v>
      </c>
      <c r="D14" s="29">
        <v>45254</v>
      </c>
      <c r="E14" s="24" t="s">
        <v>117</v>
      </c>
      <c r="F14" s="30">
        <v>25</v>
      </c>
      <c r="G14" s="31">
        <v>235</v>
      </c>
      <c r="H14" s="53">
        <f t="shared" si="0"/>
        <v>5875</v>
      </c>
    </row>
    <row r="15" spans="1:9" ht="19.5" customHeight="1" x14ac:dyDescent="0.25">
      <c r="A15" s="52">
        <v>7</v>
      </c>
      <c r="B15" s="28" t="s">
        <v>149</v>
      </c>
      <c r="C15" s="29">
        <v>44123</v>
      </c>
      <c r="D15" s="29">
        <v>44123</v>
      </c>
      <c r="E15" s="24" t="s">
        <v>163</v>
      </c>
      <c r="F15" s="30">
        <v>54</v>
      </c>
      <c r="G15" s="31">
        <v>10</v>
      </c>
      <c r="H15" s="53">
        <f t="shared" si="0"/>
        <v>540</v>
      </c>
    </row>
    <row r="16" spans="1:9" ht="15" x14ac:dyDescent="0.25">
      <c r="A16" s="52">
        <v>8</v>
      </c>
      <c r="B16" s="28" t="s">
        <v>149</v>
      </c>
      <c r="C16" s="29">
        <v>44634</v>
      </c>
      <c r="D16" s="29">
        <v>44634</v>
      </c>
      <c r="E16" s="24" t="s">
        <v>144</v>
      </c>
      <c r="F16" s="30">
        <v>918</v>
      </c>
      <c r="G16" s="31">
        <v>7.5</v>
      </c>
      <c r="H16" s="53">
        <f t="shared" si="0"/>
        <v>6885</v>
      </c>
    </row>
    <row r="17" spans="1:8" ht="15" x14ac:dyDescent="0.25">
      <c r="A17" s="52">
        <v>9</v>
      </c>
      <c r="B17" s="28" t="s">
        <v>149</v>
      </c>
      <c r="C17" s="29">
        <v>44319</v>
      </c>
      <c r="D17" s="29">
        <v>44319</v>
      </c>
      <c r="E17" s="24" t="s">
        <v>118</v>
      </c>
      <c r="F17" s="30">
        <v>18</v>
      </c>
      <c r="G17" s="31">
        <v>56.64</v>
      </c>
      <c r="H17" s="53">
        <f t="shared" si="0"/>
        <v>1019.52</v>
      </c>
    </row>
    <row r="18" spans="1:8" ht="18" customHeight="1" x14ac:dyDescent="0.25">
      <c r="A18" s="52">
        <v>10</v>
      </c>
      <c r="B18" s="28" t="s">
        <v>149</v>
      </c>
      <c r="C18" s="29">
        <v>42916</v>
      </c>
      <c r="D18" s="29">
        <v>42916</v>
      </c>
      <c r="E18" s="24" t="s">
        <v>119</v>
      </c>
      <c r="F18" s="30">
        <v>12</v>
      </c>
      <c r="G18" s="31">
        <v>50</v>
      </c>
      <c r="H18" s="53">
        <f t="shared" si="0"/>
        <v>600</v>
      </c>
    </row>
    <row r="19" spans="1:8" ht="14.25" customHeight="1" x14ac:dyDescent="0.25">
      <c r="A19" s="52">
        <v>13</v>
      </c>
      <c r="B19" s="28" t="s">
        <v>149</v>
      </c>
      <c r="C19" s="33">
        <v>45254</v>
      </c>
      <c r="D19" s="33">
        <v>45254</v>
      </c>
      <c r="E19" s="24" t="s">
        <v>120</v>
      </c>
      <c r="F19" s="30">
        <v>18</v>
      </c>
      <c r="G19" s="31">
        <v>125</v>
      </c>
      <c r="H19" s="53">
        <f t="shared" si="0"/>
        <v>2250</v>
      </c>
    </row>
    <row r="20" spans="1:8" ht="15" x14ac:dyDescent="0.25">
      <c r="A20" s="52">
        <v>15</v>
      </c>
      <c r="B20" s="28" t="s">
        <v>149</v>
      </c>
      <c r="C20" s="29">
        <v>45254</v>
      </c>
      <c r="D20" s="29">
        <v>45254</v>
      </c>
      <c r="E20" s="24" t="s">
        <v>125</v>
      </c>
      <c r="F20" s="30">
        <v>48</v>
      </c>
      <c r="G20" s="31">
        <v>52</v>
      </c>
      <c r="H20" s="53">
        <f t="shared" si="0"/>
        <v>2496</v>
      </c>
    </row>
    <row r="21" spans="1:8" ht="15" x14ac:dyDescent="0.25">
      <c r="A21" s="52">
        <v>16</v>
      </c>
      <c r="B21" s="28" t="s">
        <v>149</v>
      </c>
      <c r="C21" s="29">
        <v>45254</v>
      </c>
      <c r="D21" s="29">
        <v>45254</v>
      </c>
      <c r="E21" s="24" t="s">
        <v>127</v>
      </c>
      <c r="F21" s="30">
        <v>73</v>
      </c>
      <c r="G21" s="31">
        <v>290</v>
      </c>
      <c r="H21" s="53">
        <f t="shared" si="0"/>
        <v>21170</v>
      </c>
    </row>
    <row r="22" spans="1:8" s="18" customFormat="1" ht="15" x14ac:dyDescent="0.25">
      <c r="A22" s="54">
        <v>18</v>
      </c>
      <c r="B22" s="32" t="s">
        <v>149</v>
      </c>
      <c r="C22" s="33">
        <v>44517</v>
      </c>
      <c r="D22" s="33">
        <v>44517</v>
      </c>
      <c r="E22" s="25" t="s">
        <v>126</v>
      </c>
      <c r="F22" s="34">
        <v>0</v>
      </c>
      <c r="G22" s="35">
        <v>982.8</v>
      </c>
      <c r="H22" s="53">
        <f t="shared" si="0"/>
        <v>0</v>
      </c>
    </row>
    <row r="23" spans="1:8" s="18" customFormat="1" ht="15" x14ac:dyDescent="0.25">
      <c r="A23" s="54">
        <v>573</v>
      </c>
      <c r="B23" s="32" t="s">
        <v>149</v>
      </c>
      <c r="C23" s="33">
        <v>45254</v>
      </c>
      <c r="D23" s="33">
        <v>45254</v>
      </c>
      <c r="E23" s="25" t="s">
        <v>236</v>
      </c>
      <c r="F23" s="34">
        <v>12</v>
      </c>
      <c r="G23" s="35">
        <v>350</v>
      </c>
      <c r="H23" s="53">
        <f t="shared" si="0"/>
        <v>4200</v>
      </c>
    </row>
    <row r="24" spans="1:8" ht="24.75" customHeight="1" x14ac:dyDescent="0.25">
      <c r="A24" s="52">
        <v>19</v>
      </c>
      <c r="B24" s="28" t="s">
        <v>149</v>
      </c>
      <c r="C24" s="29">
        <v>45254</v>
      </c>
      <c r="D24" s="29">
        <v>45254</v>
      </c>
      <c r="E24" s="24" t="s">
        <v>130</v>
      </c>
      <c r="F24" s="30">
        <v>34</v>
      </c>
      <c r="G24" s="31">
        <v>67</v>
      </c>
      <c r="H24" s="53">
        <f t="shared" si="0"/>
        <v>2278</v>
      </c>
    </row>
    <row r="25" spans="1:8" ht="15" x14ac:dyDescent="0.25">
      <c r="A25" s="52">
        <v>23</v>
      </c>
      <c r="B25" s="28" t="s">
        <v>149</v>
      </c>
      <c r="C25" s="29">
        <v>43062</v>
      </c>
      <c r="D25" s="29">
        <v>43062</v>
      </c>
      <c r="E25" s="24" t="s">
        <v>133</v>
      </c>
      <c r="F25" s="30">
        <v>4</v>
      </c>
      <c r="G25" s="31">
        <v>73.92</v>
      </c>
      <c r="H25" s="53">
        <f t="shared" si="0"/>
        <v>295.68</v>
      </c>
    </row>
    <row r="26" spans="1:8" s="18" customFormat="1" ht="15" x14ac:dyDescent="0.25">
      <c r="A26" s="54">
        <v>26</v>
      </c>
      <c r="B26" s="32" t="s">
        <v>149</v>
      </c>
      <c r="C26" s="29">
        <v>45254</v>
      </c>
      <c r="D26" s="29">
        <v>45254</v>
      </c>
      <c r="E26" s="25" t="s">
        <v>134</v>
      </c>
      <c r="F26" s="34">
        <v>4</v>
      </c>
      <c r="G26" s="35">
        <v>84</v>
      </c>
      <c r="H26" s="53">
        <f t="shared" si="0"/>
        <v>336</v>
      </c>
    </row>
    <row r="27" spans="1:8" ht="15" x14ac:dyDescent="0.25">
      <c r="A27" s="52">
        <v>27</v>
      </c>
      <c r="B27" s="28" t="s">
        <v>149</v>
      </c>
      <c r="C27" s="33">
        <v>45254</v>
      </c>
      <c r="D27" s="33">
        <v>45254</v>
      </c>
      <c r="E27" s="24" t="s">
        <v>135</v>
      </c>
      <c r="F27" s="30">
        <v>91</v>
      </c>
      <c r="G27" s="31">
        <v>1095</v>
      </c>
      <c r="H27" s="53">
        <f t="shared" si="0"/>
        <v>99645</v>
      </c>
    </row>
    <row r="28" spans="1:8" ht="15" x14ac:dyDescent="0.25">
      <c r="A28" s="54">
        <v>28</v>
      </c>
      <c r="B28" s="32" t="s">
        <v>149</v>
      </c>
      <c r="C28" s="29">
        <v>45254</v>
      </c>
      <c r="D28" s="29">
        <v>45254</v>
      </c>
      <c r="E28" s="25" t="s">
        <v>140</v>
      </c>
      <c r="F28" s="34">
        <v>287</v>
      </c>
      <c r="G28" s="35">
        <v>85</v>
      </c>
      <c r="H28" s="53">
        <f t="shared" si="0"/>
        <v>24395</v>
      </c>
    </row>
    <row r="29" spans="1:8" ht="17.25" customHeight="1" x14ac:dyDescent="0.25">
      <c r="A29" s="52">
        <v>29</v>
      </c>
      <c r="B29" s="28" t="s">
        <v>149</v>
      </c>
      <c r="C29" s="29">
        <v>45254</v>
      </c>
      <c r="D29" s="29">
        <v>45254</v>
      </c>
      <c r="E29" s="24" t="s">
        <v>137</v>
      </c>
      <c r="F29" s="30">
        <v>135</v>
      </c>
      <c r="G29" s="31">
        <v>1365</v>
      </c>
      <c r="H29" s="53">
        <f t="shared" si="0"/>
        <v>184275</v>
      </c>
    </row>
    <row r="30" spans="1:8" ht="15.75" customHeight="1" x14ac:dyDescent="0.25">
      <c r="A30" s="52">
        <v>31</v>
      </c>
      <c r="B30" s="28" t="s">
        <v>149</v>
      </c>
      <c r="C30" s="33">
        <v>45254</v>
      </c>
      <c r="D30" s="33">
        <v>45254</v>
      </c>
      <c r="E30" s="24" t="s">
        <v>138</v>
      </c>
      <c r="F30" s="30">
        <v>252</v>
      </c>
      <c r="G30" s="31">
        <v>44</v>
      </c>
      <c r="H30" s="53">
        <f t="shared" si="0"/>
        <v>11088</v>
      </c>
    </row>
    <row r="31" spans="1:8" ht="16.5" customHeight="1" x14ac:dyDescent="0.25">
      <c r="A31" s="52">
        <v>34</v>
      </c>
      <c r="B31" s="28" t="s">
        <v>149</v>
      </c>
      <c r="C31" s="33">
        <v>45254</v>
      </c>
      <c r="D31" s="33">
        <v>45254</v>
      </c>
      <c r="E31" s="24" t="s">
        <v>139</v>
      </c>
      <c r="F31" s="30">
        <v>1</v>
      </c>
      <c r="G31" s="31">
        <v>960</v>
      </c>
      <c r="H31" s="53">
        <f t="shared" si="0"/>
        <v>960</v>
      </c>
    </row>
    <row r="32" spans="1:8" ht="15" x14ac:dyDescent="0.25">
      <c r="A32" s="54">
        <v>36</v>
      </c>
      <c r="B32" s="32" t="s">
        <v>149</v>
      </c>
      <c r="C32" s="33">
        <v>43889</v>
      </c>
      <c r="D32" s="33">
        <v>43889</v>
      </c>
      <c r="E32" s="25" t="s">
        <v>189</v>
      </c>
      <c r="F32" s="34">
        <v>0</v>
      </c>
      <c r="G32" s="35">
        <v>26.9</v>
      </c>
      <c r="H32" s="53">
        <f t="shared" si="0"/>
        <v>0</v>
      </c>
    </row>
    <row r="33" spans="1:8" ht="15" x14ac:dyDescent="0.25">
      <c r="A33" s="52">
        <v>38</v>
      </c>
      <c r="B33" s="28" t="s">
        <v>149</v>
      </c>
      <c r="C33" s="29">
        <v>45254</v>
      </c>
      <c r="D33" s="29">
        <v>45254</v>
      </c>
      <c r="E33" s="24" t="s">
        <v>141</v>
      </c>
      <c r="F33" s="30">
        <v>296</v>
      </c>
      <c r="G33" s="31">
        <v>90.5</v>
      </c>
      <c r="H33" s="53">
        <f t="shared" si="0"/>
        <v>26788</v>
      </c>
    </row>
    <row r="34" spans="1:8" ht="15" x14ac:dyDescent="0.25">
      <c r="A34" s="52">
        <v>39</v>
      </c>
      <c r="B34" s="28" t="s">
        <v>149</v>
      </c>
      <c r="C34" s="33">
        <v>45254</v>
      </c>
      <c r="D34" s="33">
        <v>45254</v>
      </c>
      <c r="E34" s="24" t="s">
        <v>142</v>
      </c>
      <c r="F34" s="30">
        <v>26</v>
      </c>
      <c r="G34" s="31">
        <v>165</v>
      </c>
      <c r="H34" s="53">
        <f t="shared" si="0"/>
        <v>4290</v>
      </c>
    </row>
    <row r="35" spans="1:8" ht="15" x14ac:dyDescent="0.25">
      <c r="A35" s="52">
        <v>42</v>
      </c>
      <c r="B35" s="28" t="s">
        <v>149</v>
      </c>
      <c r="C35" s="33">
        <v>45254</v>
      </c>
      <c r="D35" s="33">
        <v>45254</v>
      </c>
      <c r="E35" s="24" t="s">
        <v>143</v>
      </c>
      <c r="F35" s="30">
        <v>390</v>
      </c>
      <c r="G35" s="31">
        <v>76</v>
      </c>
      <c r="H35" s="53">
        <f t="shared" si="0"/>
        <v>29640</v>
      </c>
    </row>
    <row r="36" spans="1:8" ht="18.75" customHeight="1" x14ac:dyDescent="0.25">
      <c r="A36" s="55">
        <v>46</v>
      </c>
      <c r="B36" s="36" t="s">
        <v>149</v>
      </c>
      <c r="C36" s="29">
        <v>44123</v>
      </c>
      <c r="D36" s="29">
        <v>44123</v>
      </c>
      <c r="E36" s="26" t="s">
        <v>235</v>
      </c>
      <c r="F36" s="36">
        <v>11</v>
      </c>
      <c r="G36" s="37">
        <v>90</v>
      </c>
      <c r="H36" s="53">
        <f t="shared" si="0"/>
        <v>990</v>
      </c>
    </row>
    <row r="37" spans="1:8" ht="15" x14ac:dyDescent="0.25">
      <c r="A37" s="52">
        <v>50</v>
      </c>
      <c r="B37" s="28" t="s">
        <v>149</v>
      </c>
      <c r="C37" s="29">
        <v>45288</v>
      </c>
      <c r="D37" s="29">
        <v>45288</v>
      </c>
      <c r="E37" s="24" t="s">
        <v>7</v>
      </c>
      <c r="F37" s="30">
        <v>2374</v>
      </c>
      <c r="G37" s="31">
        <v>7.81</v>
      </c>
      <c r="H37" s="53">
        <f t="shared" si="0"/>
        <v>18540.939999999999</v>
      </c>
    </row>
    <row r="38" spans="1:8" ht="15" x14ac:dyDescent="0.25">
      <c r="A38" s="52">
        <v>51</v>
      </c>
      <c r="B38" s="28" t="s">
        <v>149</v>
      </c>
      <c r="C38" s="29">
        <v>44623</v>
      </c>
      <c r="D38" s="29">
        <v>44623</v>
      </c>
      <c r="E38" s="24" t="s">
        <v>152</v>
      </c>
      <c r="F38" s="30">
        <v>1463</v>
      </c>
      <c r="G38" s="31">
        <v>3.85</v>
      </c>
      <c r="H38" s="53">
        <f t="shared" si="0"/>
        <v>5632.55</v>
      </c>
    </row>
    <row r="39" spans="1:8" ht="15" x14ac:dyDescent="0.25">
      <c r="A39" s="52">
        <v>52</v>
      </c>
      <c r="B39" s="28" t="s">
        <v>149</v>
      </c>
      <c r="C39" s="29">
        <v>44623</v>
      </c>
      <c r="D39" s="29">
        <v>44623</v>
      </c>
      <c r="E39" s="24" t="s">
        <v>153</v>
      </c>
      <c r="F39" s="30">
        <v>421</v>
      </c>
      <c r="G39" s="31">
        <v>3.85</v>
      </c>
      <c r="H39" s="53">
        <f t="shared" si="0"/>
        <v>1620.8500000000001</v>
      </c>
    </row>
    <row r="40" spans="1:8" ht="15" x14ac:dyDescent="0.25">
      <c r="A40" s="52">
        <v>53</v>
      </c>
      <c r="B40" s="28" t="s">
        <v>149</v>
      </c>
      <c r="C40" s="29">
        <v>44909</v>
      </c>
      <c r="D40" s="29">
        <v>44909</v>
      </c>
      <c r="E40" s="24" t="s">
        <v>8</v>
      </c>
      <c r="F40" s="30">
        <v>29</v>
      </c>
      <c r="G40" s="31">
        <v>6.85</v>
      </c>
      <c r="H40" s="53">
        <f t="shared" si="0"/>
        <v>198.64999999999998</v>
      </c>
    </row>
    <row r="41" spans="1:8" ht="15" x14ac:dyDescent="0.25">
      <c r="A41" s="52">
        <v>55</v>
      </c>
      <c r="B41" s="28" t="s">
        <v>149</v>
      </c>
      <c r="C41" s="29">
        <v>45288</v>
      </c>
      <c r="D41" s="29">
        <v>45288</v>
      </c>
      <c r="E41" s="24" t="s">
        <v>10</v>
      </c>
      <c r="F41" s="30">
        <v>142</v>
      </c>
      <c r="G41" s="31">
        <v>86.44</v>
      </c>
      <c r="H41" s="53">
        <f t="shared" si="0"/>
        <v>12274.48</v>
      </c>
    </row>
    <row r="42" spans="1:8" ht="15" x14ac:dyDescent="0.25">
      <c r="A42" s="52">
        <v>56</v>
      </c>
      <c r="B42" s="28" t="s">
        <v>149</v>
      </c>
      <c r="C42" s="29">
        <v>45288</v>
      </c>
      <c r="D42" s="29">
        <v>45288</v>
      </c>
      <c r="E42" s="24" t="s">
        <v>11</v>
      </c>
      <c r="F42" s="30">
        <v>154</v>
      </c>
      <c r="G42" s="31">
        <v>185.59</v>
      </c>
      <c r="H42" s="53">
        <f t="shared" si="0"/>
        <v>28580.86</v>
      </c>
    </row>
    <row r="43" spans="1:8" ht="15" x14ac:dyDescent="0.25">
      <c r="A43" s="52">
        <v>57</v>
      </c>
      <c r="B43" s="28" t="s">
        <v>149</v>
      </c>
      <c r="C43" s="29">
        <v>44623</v>
      </c>
      <c r="D43" s="29">
        <v>44623</v>
      </c>
      <c r="E43" s="24" t="s">
        <v>12</v>
      </c>
      <c r="F43" s="30">
        <v>86</v>
      </c>
      <c r="G43" s="31">
        <v>109.17</v>
      </c>
      <c r="H43" s="53">
        <f t="shared" si="0"/>
        <v>9388.6200000000008</v>
      </c>
    </row>
    <row r="44" spans="1:8" ht="15" x14ac:dyDescent="0.25">
      <c r="A44" s="52">
        <v>65</v>
      </c>
      <c r="B44" s="28" t="s">
        <v>149</v>
      </c>
      <c r="C44" s="29">
        <v>45280</v>
      </c>
      <c r="D44" s="29">
        <v>45280</v>
      </c>
      <c r="E44" s="24" t="s">
        <v>145</v>
      </c>
      <c r="F44" s="30">
        <v>968</v>
      </c>
      <c r="G44" s="31">
        <v>242</v>
      </c>
      <c r="H44" s="53">
        <f t="shared" si="0"/>
        <v>234256</v>
      </c>
    </row>
    <row r="45" spans="1:8" ht="15" x14ac:dyDescent="0.25">
      <c r="A45" s="52">
        <v>66</v>
      </c>
      <c r="B45" s="28" t="s">
        <v>149</v>
      </c>
      <c r="C45" s="29">
        <v>45288</v>
      </c>
      <c r="D45" s="29">
        <v>45288</v>
      </c>
      <c r="E45" s="24" t="s">
        <v>15</v>
      </c>
      <c r="F45" s="30">
        <v>36</v>
      </c>
      <c r="G45" s="31">
        <v>32.5</v>
      </c>
      <c r="H45" s="53">
        <f t="shared" si="0"/>
        <v>1170</v>
      </c>
    </row>
    <row r="46" spans="1:8" ht="15" x14ac:dyDescent="0.25">
      <c r="A46" s="56">
        <v>67</v>
      </c>
      <c r="B46" s="28" t="s">
        <v>149</v>
      </c>
      <c r="C46" s="29">
        <v>45288</v>
      </c>
      <c r="D46" s="29">
        <v>45288</v>
      </c>
      <c r="E46" s="24" t="s">
        <v>16</v>
      </c>
      <c r="F46" s="30">
        <v>109</v>
      </c>
      <c r="G46" s="31">
        <v>55.47</v>
      </c>
      <c r="H46" s="53">
        <f t="shared" si="0"/>
        <v>6046.23</v>
      </c>
    </row>
    <row r="47" spans="1:8" ht="15" x14ac:dyDescent="0.25">
      <c r="A47" s="52">
        <v>71</v>
      </c>
      <c r="B47" s="28" t="s">
        <v>149</v>
      </c>
      <c r="C47" s="29">
        <v>44623</v>
      </c>
      <c r="D47" s="29">
        <v>44623</v>
      </c>
      <c r="E47" s="24" t="s">
        <v>216</v>
      </c>
      <c r="F47" s="30">
        <v>21</v>
      </c>
      <c r="G47" s="31">
        <v>43.67</v>
      </c>
      <c r="H47" s="53">
        <f t="shared" si="0"/>
        <v>917.07</v>
      </c>
    </row>
    <row r="48" spans="1:8" ht="15" x14ac:dyDescent="0.25">
      <c r="A48" s="52">
        <v>73</v>
      </c>
      <c r="B48" s="28" t="s">
        <v>149</v>
      </c>
      <c r="C48" s="29">
        <v>44309</v>
      </c>
      <c r="D48" s="29">
        <v>44309</v>
      </c>
      <c r="E48" s="24" t="s">
        <v>18</v>
      </c>
      <c r="F48" s="30">
        <v>28</v>
      </c>
      <c r="G48" s="31">
        <v>139.83000000000001</v>
      </c>
      <c r="H48" s="53">
        <f t="shared" si="0"/>
        <v>3915.2400000000002</v>
      </c>
    </row>
    <row r="49" spans="1:8" ht="15" x14ac:dyDescent="0.25">
      <c r="A49" s="52">
        <v>74</v>
      </c>
      <c r="B49" s="28" t="s">
        <v>149</v>
      </c>
      <c r="C49" s="29">
        <v>44623</v>
      </c>
      <c r="D49" s="29">
        <v>44623</v>
      </c>
      <c r="E49" s="24" t="s">
        <v>158</v>
      </c>
      <c r="F49" s="30">
        <v>27</v>
      </c>
      <c r="G49" s="31">
        <v>57.9</v>
      </c>
      <c r="H49" s="53">
        <f t="shared" si="0"/>
        <v>1563.3</v>
      </c>
    </row>
    <row r="50" spans="1:8" ht="15" x14ac:dyDescent="0.25">
      <c r="A50" s="52">
        <v>75</v>
      </c>
      <c r="B50" s="28" t="s">
        <v>149</v>
      </c>
      <c r="C50" s="29">
        <v>44623</v>
      </c>
      <c r="D50" s="29">
        <v>44623</v>
      </c>
      <c r="E50" s="24" t="s">
        <v>17</v>
      </c>
      <c r="F50" s="30">
        <v>39</v>
      </c>
      <c r="G50" s="31">
        <v>34.5</v>
      </c>
      <c r="H50" s="53">
        <f t="shared" si="0"/>
        <v>1345.5</v>
      </c>
    </row>
    <row r="51" spans="1:8" ht="15" x14ac:dyDescent="0.25">
      <c r="A51" s="52">
        <v>76</v>
      </c>
      <c r="B51" s="28" t="s">
        <v>149</v>
      </c>
      <c r="C51" s="29">
        <v>45288</v>
      </c>
      <c r="D51" s="29">
        <v>45288</v>
      </c>
      <c r="E51" s="24" t="s">
        <v>19</v>
      </c>
      <c r="F51" s="30">
        <v>109</v>
      </c>
      <c r="G51" s="31">
        <v>23.43</v>
      </c>
      <c r="H51" s="53">
        <f t="shared" si="0"/>
        <v>2553.87</v>
      </c>
    </row>
    <row r="52" spans="1:8" ht="15" x14ac:dyDescent="0.25">
      <c r="A52" s="52">
        <v>77</v>
      </c>
      <c r="B52" s="28" t="s">
        <v>149</v>
      </c>
      <c r="C52" s="29">
        <v>45288</v>
      </c>
      <c r="D52" s="29">
        <v>45288</v>
      </c>
      <c r="E52" s="24" t="s">
        <v>159</v>
      </c>
      <c r="F52" s="30">
        <v>121</v>
      </c>
      <c r="G52" s="31">
        <v>9.24</v>
      </c>
      <c r="H52" s="53">
        <f t="shared" si="0"/>
        <v>1118.04</v>
      </c>
    </row>
    <row r="53" spans="1:8" ht="15" x14ac:dyDescent="0.25">
      <c r="A53" s="52">
        <v>78</v>
      </c>
      <c r="B53" s="28" t="s">
        <v>149</v>
      </c>
      <c r="C53" s="29">
        <v>45288</v>
      </c>
      <c r="D53" s="29">
        <v>45288</v>
      </c>
      <c r="E53" s="24" t="s">
        <v>56</v>
      </c>
      <c r="F53" s="30">
        <v>99</v>
      </c>
      <c r="G53" s="31">
        <v>96.47</v>
      </c>
      <c r="H53" s="53">
        <f t="shared" si="0"/>
        <v>9550.5300000000007</v>
      </c>
    </row>
    <row r="54" spans="1:8" ht="15" x14ac:dyDescent="0.25">
      <c r="A54" s="52">
        <v>79</v>
      </c>
      <c r="B54" s="28" t="s">
        <v>149</v>
      </c>
      <c r="C54" s="29">
        <v>45288</v>
      </c>
      <c r="D54" s="29">
        <v>45288</v>
      </c>
      <c r="E54" s="24" t="s">
        <v>20</v>
      </c>
      <c r="F54" s="30">
        <v>80</v>
      </c>
      <c r="G54" s="31">
        <v>55.04</v>
      </c>
      <c r="H54" s="53">
        <f t="shared" si="0"/>
        <v>4403.2</v>
      </c>
    </row>
    <row r="55" spans="1:8" ht="15" x14ac:dyDescent="0.25">
      <c r="A55" s="52">
        <v>80</v>
      </c>
      <c r="B55" s="28" t="s">
        <v>149</v>
      </c>
      <c r="C55" s="29">
        <v>45288</v>
      </c>
      <c r="D55" s="29">
        <v>45288</v>
      </c>
      <c r="E55" s="24" t="s">
        <v>37</v>
      </c>
      <c r="F55" s="30">
        <v>31</v>
      </c>
      <c r="G55" s="31">
        <v>230</v>
      </c>
      <c r="H55" s="53">
        <f t="shared" si="0"/>
        <v>7130</v>
      </c>
    </row>
    <row r="56" spans="1:8" ht="15" x14ac:dyDescent="0.25">
      <c r="A56" s="52">
        <v>81</v>
      </c>
      <c r="B56" s="28" t="s">
        <v>149</v>
      </c>
      <c r="C56" s="29">
        <v>44309</v>
      </c>
      <c r="D56" s="29">
        <v>44309</v>
      </c>
      <c r="E56" s="24" t="s">
        <v>38</v>
      </c>
      <c r="F56" s="30">
        <v>11</v>
      </c>
      <c r="G56" s="31">
        <v>286.52</v>
      </c>
      <c r="H56" s="53">
        <f t="shared" si="0"/>
        <v>3151.72</v>
      </c>
    </row>
    <row r="57" spans="1:8" ht="15" x14ac:dyDescent="0.25">
      <c r="A57" s="52">
        <v>83</v>
      </c>
      <c r="B57" s="28" t="s">
        <v>149</v>
      </c>
      <c r="C57" s="29">
        <v>44155</v>
      </c>
      <c r="D57" s="29">
        <v>44155</v>
      </c>
      <c r="E57" s="24" t="s">
        <v>39</v>
      </c>
      <c r="F57" s="30">
        <v>9</v>
      </c>
      <c r="G57" s="31">
        <v>290</v>
      </c>
      <c r="H57" s="53">
        <f t="shared" si="0"/>
        <v>2610</v>
      </c>
    </row>
    <row r="58" spans="1:8" ht="15" x14ac:dyDescent="0.25">
      <c r="A58" s="52">
        <v>84</v>
      </c>
      <c r="B58" s="28" t="s">
        <v>149</v>
      </c>
      <c r="C58" s="29">
        <v>44623</v>
      </c>
      <c r="D58" s="29">
        <v>44623</v>
      </c>
      <c r="E58" s="24" t="s">
        <v>42</v>
      </c>
      <c r="F58" s="30">
        <v>28</v>
      </c>
      <c r="G58" s="31">
        <v>61.81</v>
      </c>
      <c r="H58" s="53">
        <f t="shared" si="0"/>
        <v>1730.68</v>
      </c>
    </row>
    <row r="59" spans="1:8" ht="15" x14ac:dyDescent="0.25">
      <c r="A59" s="52">
        <v>85</v>
      </c>
      <c r="B59" s="28" t="s">
        <v>149</v>
      </c>
      <c r="C59" s="29">
        <v>45288</v>
      </c>
      <c r="D59" s="29">
        <v>45288</v>
      </c>
      <c r="E59" s="24" t="s">
        <v>6</v>
      </c>
      <c r="F59" s="30">
        <v>67</v>
      </c>
      <c r="G59" s="31">
        <v>22.03</v>
      </c>
      <c r="H59" s="53">
        <f t="shared" si="0"/>
        <v>1476.01</v>
      </c>
    </row>
    <row r="60" spans="1:8" s="18" customFormat="1" ht="15" x14ac:dyDescent="0.25">
      <c r="A60" s="54">
        <v>86</v>
      </c>
      <c r="B60" s="32" t="s">
        <v>149</v>
      </c>
      <c r="C60" s="29">
        <v>45288</v>
      </c>
      <c r="D60" s="29">
        <v>45288</v>
      </c>
      <c r="E60" s="25" t="s">
        <v>44</v>
      </c>
      <c r="F60" s="34">
        <v>24</v>
      </c>
      <c r="G60" s="35">
        <v>27.97</v>
      </c>
      <c r="H60" s="53">
        <f t="shared" si="0"/>
        <v>671.28</v>
      </c>
    </row>
    <row r="61" spans="1:8" ht="15" x14ac:dyDescent="0.25">
      <c r="A61" s="52">
        <v>87</v>
      </c>
      <c r="B61" s="28" t="s">
        <v>149</v>
      </c>
      <c r="C61" s="29">
        <v>45288</v>
      </c>
      <c r="D61" s="29">
        <v>45288</v>
      </c>
      <c r="E61" s="24" t="s">
        <v>168</v>
      </c>
      <c r="F61" s="30">
        <v>9</v>
      </c>
      <c r="G61" s="31">
        <v>66.36</v>
      </c>
      <c r="H61" s="53">
        <f t="shared" si="0"/>
        <v>597.24</v>
      </c>
    </row>
    <row r="62" spans="1:8" ht="15" x14ac:dyDescent="0.25">
      <c r="A62" s="52">
        <v>88</v>
      </c>
      <c r="B62" s="28" t="s">
        <v>149</v>
      </c>
      <c r="C62" s="29">
        <v>44123</v>
      </c>
      <c r="D62" s="29">
        <v>44123</v>
      </c>
      <c r="E62" s="24" t="s">
        <v>169</v>
      </c>
      <c r="F62" s="30">
        <v>4</v>
      </c>
      <c r="G62" s="31">
        <v>776</v>
      </c>
      <c r="H62" s="53">
        <f t="shared" si="0"/>
        <v>3104</v>
      </c>
    </row>
    <row r="63" spans="1:8" ht="15" x14ac:dyDescent="0.25">
      <c r="A63" s="54">
        <v>89</v>
      </c>
      <c r="B63" s="32" t="s">
        <v>149</v>
      </c>
      <c r="C63" s="29">
        <v>45288</v>
      </c>
      <c r="D63" s="29">
        <v>45288</v>
      </c>
      <c r="E63" s="25" t="s">
        <v>43</v>
      </c>
      <c r="F63" s="34">
        <v>43</v>
      </c>
      <c r="G63" s="35">
        <v>96.61</v>
      </c>
      <c r="H63" s="53">
        <f t="shared" si="0"/>
        <v>4154.2299999999996</v>
      </c>
    </row>
    <row r="64" spans="1:8" ht="15" x14ac:dyDescent="0.25">
      <c r="A64" s="52">
        <v>92</v>
      </c>
      <c r="B64" s="28" t="s">
        <v>149</v>
      </c>
      <c r="C64" s="29">
        <v>45288</v>
      </c>
      <c r="D64" s="29">
        <v>45288</v>
      </c>
      <c r="E64" s="24" t="s">
        <v>45</v>
      </c>
      <c r="F64" s="30">
        <v>1778</v>
      </c>
      <c r="G64" s="31">
        <v>10.92</v>
      </c>
      <c r="H64" s="53">
        <f t="shared" si="0"/>
        <v>19415.759999999998</v>
      </c>
    </row>
    <row r="65" spans="1:8" ht="15" x14ac:dyDescent="0.25">
      <c r="A65" s="52">
        <v>93</v>
      </c>
      <c r="B65" s="28" t="s">
        <v>149</v>
      </c>
      <c r="C65" s="29">
        <v>44909</v>
      </c>
      <c r="D65" s="29">
        <v>44909</v>
      </c>
      <c r="E65" s="24" t="s">
        <v>46</v>
      </c>
      <c r="F65" s="30">
        <v>148</v>
      </c>
      <c r="G65" s="31">
        <v>15.91</v>
      </c>
      <c r="H65" s="53">
        <f t="shared" si="0"/>
        <v>2354.6799999999998</v>
      </c>
    </row>
    <row r="66" spans="1:8" ht="15" x14ac:dyDescent="0.25">
      <c r="A66" s="52">
        <v>94</v>
      </c>
      <c r="B66" s="28" t="s">
        <v>149</v>
      </c>
      <c r="C66" s="29">
        <v>44909</v>
      </c>
      <c r="D66" s="29">
        <v>44909</v>
      </c>
      <c r="E66" s="24" t="s">
        <v>47</v>
      </c>
      <c r="F66" s="30">
        <v>171</v>
      </c>
      <c r="G66" s="31">
        <v>32.75</v>
      </c>
      <c r="H66" s="53">
        <f t="shared" si="0"/>
        <v>5600.25</v>
      </c>
    </row>
    <row r="67" spans="1:8" ht="15" x14ac:dyDescent="0.25">
      <c r="A67" s="52">
        <v>95</v>
      </c>
      <c r="B67" s="28" t="s">
        <v>149</v>
      </c>
      <c r="C67" s="29">
        <v>45288</v>
      </c>
      <c r="D67" s="29">
        <v>45288</v>
      </c>
      <c r="E67" s="24" t="s">
        <v>48</v>
      </c>
      <c r="F67" s="30">
        <v>37</v>
      </c>
      <c r="G67" s="31">
        <v>211.86</v>
      </c>
      <c r="H67" s="53">
        <f t="shared" si="0"/>
        <v>7838.8200000000006</v>
      </c>
    </row>
    <row r="68" spans="1:8" ht="15" x14ac:dyDescent="0.25">
      <c r="A68" s="52">
        <v>96</v>
      </c>
      <c r="B68" s="28" t="s">
        <v>149</v>
      </c>
      <c r="C68" s="29">
        <v>42916</v>
      </c>
      <c r="D68" s="29">
        <v>42916</v>
      </c>
      <c r="E68" s="24" t="s">
        <v>49</v>
      </c>
      <c r="F68" s="30">
        <v>24</v>
      </c>
      <c r="G68" s="31">
        <v>28</v>
      </c>
      <c r="H68" s="53">
        <f t="shared" si="0"/>
        <v>672</v>
      </c>
    </row>
    <row r="69" spans="1:8" ht="15" x14ac:dyDescent="0.25">
      <c r="A69" s="52">
        <v>97</v>
      </c>
      <c r="B69" s="28" t="s">
        <v>149</v>
      </c>
      <c r="C69" s="29">
        <v>42916</v>
      </c>
      <c r="D69" s="29">
        <v>42916</v>
      </c>
      <c r="E69" s="24" t="s">
        <v>50</v>
      </c>
      <c r="F69" s="30">
        <v>21</v>
      </c>
      <c r="G69" s="31">
        <v>28</v>
      </c>
      <c r="H69" s="53">
        <f t="shared" si="0"/>
        <v>588</v>
      </c>
    </row>
    <row r="70" spans="1:8" ht="15" x14ac:dyDescent="0.25">
      <c r="A70" s="52">
        <v>98</v>
      </c>
      <c r="B70" s="28" t="s">
        <v>149</v>
      </c>
      <c r="C70" s="29">
        <v>44909</v>
      </c>
      <c r="D70" s="29">
        <v>44909</v>
      </c>
      <c r="E70" s="24" t="s">
        <v>51</v>
      </c>
      <c r="F70" s="30">
        <v>19</v>
      </c>
      <c r="G70" s="31">
        <v>20.079999999999998</v>
      </c>
      <c r="H70" s="53">
        <f t="shared" si="0"/>
        <v>381.52</v>
      </c>
    </row>
    <row r="71" spans="1:8" ht="15" x14ac:dyDescent="0.25">
      <c r="A71" s="52">
        <v>100</v>
      </c>
      <c r="B71" s="28" t="s">
        <v>149</v>
      </c>
      <c r="C71" s="29">
        <v>44123</v>
      </c>
      <c r="D71" s="29">
        <v>44123</v>
      </c>
      <c r="E71" s="24" t="s">
        <v>170</v>
      </c>
      <c r="F71" s="30">
        <v>2</v>
      </c>
      <c r="G71" s="31">
        <v>750</v>
      </c>
      <c r="H71" s="53">
        <f t="shared" si="0"/>
        <v>1500</v>
      </c>
    </row>
    <row r="72" spans="1:8" ht="15" x14ac:dyDescent="0.25">
      <c r="A72" s="52">
        <v>101</v>
      </c>
      <c r="B72" s="28" t="s">
        <v>149</v>
      </c>
      <c r="C72" s="29">
        <v>43703</v>
      </c>
      <c r="D72" s="29">
        <v>43703</v>
      </c>
      <c r="E72" s="24" t="s">
        <v>57</v>
      </c>
      <c r="F72" s="30">
        <v>32</v>
      </c>
      <c r="G72" s="31">
        <v>214.9</v>
      </c>
      <c r="H72" s="53">
        <f t="shared" si="0"/>
        <v>6876.8</v>
      </c>
    </row>
    <row r="73" spans="1:8" ht="15" x14ac:dyDescent="0.25">
      <c r="A73" s="52">
        <v>102</v>
      </c>
      <c r="B73" s="28" t="s">
        <v>149</v>
      </c>
      <c r="C73" s="29">
        <v>45288</v>
      </c>
      <c r="D73" s="29">
        <v>45288</v>
      </c>
      <c r="E73" s="24" t="s">
        <v>59</v>
      </c>
      <c r="F73" s="30">
        <v>130</v>
      </c>
      <c r="G73" s="31">
        <v>40.64</v>
      </c>
      <c r="H73" s="53">
        <f t="shared" si="0"/>
        <v>5283.2</v>
      </c>
    </row>
    <row r="74" spans="1:8" ht="15" x14ac:dyDescent="0.25">
      <c r="A74" s="52">
        <v>103</v>
      </c>
      <c r="B74" s="28" t="s">
        <v>149</v>
      </c>
      <c r="C74" s="29">
        <v>45288</v>
      </c>
      <c r="D74" s="29">
        <v>45288</v>
      </c>
      <c r="E74" s="24" t="s">
        <v>60</v>
      </c>
      <c r="F74" s="30">
        <v>188</v>
      </c>
      <c r="G74" s="31">
        <v>40.64</v>
      </c>
      <c r="H74" s="53">
        <f t="shared" si="0"/>
        <v>7640.32</v>
      </c>
    </row>
    <row r="75" spans="1:8" ht="15" x14ac:dyDescent="0.25">
      <c r="A75" s="52">
        <v>104</v>
      </c>
      <c r="B75" s="28" t="s">
        <v>149</v>
      </c>
      <c r="C75" s="29">
        <v>43524</v>
      </c>
      <c r="D75" s="29">
        <v>43524</v>
      </c>
      <c r="E75" s="24" t="s">
        <v>61</v>
      </c>
      <c r="F75" s="30">
        <v>38</v>
      </c>
      <c r="G75" s="31">
        <v>40</v>
      </c>
      <c r="H75" s="53">
        <f t="shared" ref="H75:H139" si="1">G75*F75</f>
        <v>1520</v>
      </c>
    </row>
    <row r="76" spans="1:8" ht="15" x14ac:dyDescent="0.25">
      <c r="A76" s="52">
        <v>105</v>
      </c>
      <c r="B76" s="28" t="s">
        <v>149</v>
      </c>
      <c r="C76" s="29">
        <v>44623</v>
      </c>
      <c r="D76" s="29">
        <v>44623</v>
      </c>
      <c r="E76" s="24" t="s">
        <v>62</v>
      </c>
      <c r="F76" s="30">
        <v>33</v>
      </c>
      <c r="G76" s="31">
        <v>77.56</v>
      </c>
      <c r="H76" s="53">
        <f t="shared" si="1"/>
        <v>2559.48</v>
      </c>
    </row>
    <row r="77" spans="1:8" ht="15" x14ac:dyDescent="0.25">
      <c r="A77" s="52">
        <v>106</v>
      </c>
      <c r="B77" s="28" t="s">
        <v>149</v>
      </c>
      <c r="C77" s="29">
        <v>44623</v>
      </c>
      <c r="D77" s="29">
        <v>44623</v>
      </c>
      <c r="E77" s="24" t="s">
        <v>63</v>
      </c>
      <c r="F77" s="30">
        <v>10</v>
      </c>
      <c r="G77" s="31">
        <v>43.4</v>
      </c>
      <c r="H77" s="53">
        <f t="shared" si="1"/>
        <v>434</v>
      </c>
    </row>
    <row r="78" spans="1:8" ht="15" x14ac:dyDescent="0.25">
      <c r="A78" s="52">
        <v>108</v>
      </c>
      <c r="B78" s="28" t="s">
        <v>149</v>
      </c>
      <c r="C78" s="29">
        <v>45288</v>
      </c>
      <c r="D78" s="29">
        <v>45288</v>
      </c>
      <c r="E78" s="24" t="s">
        <v>64</v>
      </c>
      <c r="F78" s="30">
        <v>318</v>
      </c>
      <c r="G78" s="31">
        <v>27.54</v>
      </c>
      <c r="H78" s="53">
        <f t="shared" si="1"/>
        <v>8757.7199999999993</v>
      </c>
    </row>
    <row r="79" spans="1:8" ht="15" x14ac:dyDescent="0.25">
      <c r="A79" s="52">
        <v>109</v>
      </c>
      <c r="B79" s="28" t="s">
        <v>149</v>
      </c>
      <c r="C79" s="29">
        <v>45288</v>
      </c>
      <c r="D79" s="29">
        <v>45288</v>
      </c>
      <c r="E79" s="24" t="s">
        <v>65</v>
      </c>
      <c r="F79" s="30">
        <v>309</v>
      </c>
      <c r="G79" s="31">
        <v>14.02</v>
      </c>
      <c r="H79" s="53">
        <f t="shared" si="1"/>
        <v>4332.18</v>
      </c>
    </row>
    <row r="80" spans="1:8" ht="18.75" customHeight="1" x14ac:dyDescent="0.25">
      <c r="A80" s="55">
        <v>110</v>
      </c>
      <c r="B80" s="28" t="s">
        <v>149</v>
      </c>
      <c r="C80" s="29">
        <v>45288</v>
      </c>
      <c r="D80" s="29">
        <v>45288</v>
      </c>
      <c r="E80" s="24" t="s">
        <v>208</v>
      </c>
      <c r="F80" s="36">
        <v>312</v>
      </c>
      <c r="G80" s="31">
        <v>6.46</v>
      </c>
      <c r="H80" s="53">
        <f t="shared" si="1"/>
        <v>2015.52</v>
      </c>
    </row>
    <row r="81" spans="1:8" ht="15" x14ac:dyDescent="0.25">
      <c r="A81" s="52">
        <v>111</v>
      </c>
      <c r="B81" s="28" t="s">
        <v>149</v>
      </c>
      <c r="C81" s="29">
        <v>44623</v>
      </c>
      <c r="D81" s="29">
        <v>44623</v>
      </c>
      <c r="E81" s="24" t="s">
        <v>172</v>
      </c>
      <c r="F81" s="30">
        <v>13</v>
      </c>
      <c r="G81" s="31">
        <v>6.13</v>
      </c>
      <c r="H81" s="53">
        <f t="shared" si="1"/>
        <v>79.69</v>
      </c>
    </row>
    <row r="82" spans="1:8" ht="15" x14ac:dyDescent="0.25">
      <c r="A82" s="52">
        <v>112</v>
      </c>
      <c r="B82" s="28" t="s">
        <v>149</v>
      </c>
      <c r="C82" s="29">
        <v>44169</v>
      </c>
      <c r="D82" s="29">
        <v>44169</v>
      </c>
      <c r="E82" s="25" t="s">
        <v>157</v>
      </c>
      <c r="F82" s="30">
        <v>0</v>
      </c>
      <c r="G82" s="31">
        <v>140</v>
      </c>
      <c r="H82" s="53">
        <f t="shared" si="1"/>
        <v>0</v>
      </c>
    </row>
    <row r="83" spans="1:8" ht="15" x14ac:dyDescent="0.25">
      <c r="A83" s="52">
        <v>113</v>
      </c>
      <c r="B83" s="28" t="s">
        <v>149</v>
      </c>
      <c r="C83" s="29">
        <v>45288</v>
      </c>
      <c r="D83" s="29">
        <v>45288</v>
      </c>
      <c r="E83" s="24" t="s">
        <v>68</v>
      </c>
      <c r="F83" s="30">
        <v>133</v>
      </c>
      <c r="G83" s="31">
        <v>9.15</v>
      </c>
      <c r="H83" s="53">
        <f t="shared" si="1"/>
        <v>1216.95</v>
      </c>
    </row>
    <row r="84" spans="1:8" ht="15" x14ac:dyDescent="0.25">
      <c r="A84" s="52">
        <v>114</v>
      </c>
      <c r="B84" s="28" t="s">
        <v>149</v>
      </c>
      <c r="C84" s="29">
        <v>45201</v>
      </c>
      <c r="D84" s="29">
        <v>45201</v>
      </c>
      <c r="E84" s="24" t="s">
        <v>69</v>
      </c>
      <c r="F84" s="30">
        <v>91</v>
      </c>
      <c r="G84" s="31">
        <v>13.99</v>
      </c>
      <c r="H84" s="53">
        <f t="shared" si="1"/>
        <v>1273.0899999999999</v>
      </c>
    </row>
    <row r="85" spans="1:8" ht="15" x14ac:dyDescent="0.25">
      <c r="A85" s="52">
        <v>115</v>
      </c>
      <c r="B85" s="28" t="s">
        <v>149</v>
      </c>
      <c r="C85" s="29">
        <v>43524</v>
      </c>
      <c r="D85" s="29">
        <v>43524</v>
      </c>
      <c r="E85" s="24" t="s">
        <v>70</v>
      </c>
      <c r="F85" s="30">
        <v>72</v>
      </c>
      <c r="G85" s="31">
        <v>19.66</v>
      </c>
      <c r="H85" s="53">
        <f t="shared" si="1"/>
        <v>1415.52</v>
      </c>
    </row>
    <row r="86" spans="1:8" ht="15" x14ac:dyDescent="0.25">
      <c r="A86" s="52">
        <v>116</v>
      </c>
      <c r="B86" s="28" t="s">
        <v>149</v>
      </c>
      <c r="C86" s="29">
        <v>45288</v>
      </c>
      <c r="D86" s="29">
        <v>45288</v>
      </c>
      <c r="E86" s="24" t="s">
        <v>233</v>
      </c>
      <c r="F86" s="30">
        <v>970</v>
      </c>
      <c r="G86" s="31">
        <v>173</v>
      </c>
      <c r="H86" s="53">
        <f t="shared" si="1"/>
        <v>167810</v>
      </c>
    </row>
    <row r="87" spans="1:8" ht="15" x14ac:dyDescent="0.25">
      <c r="A87" s="52">
        <v>117</v>
      </c>
      <c r="B87" s="28" t="s">
        <v>149</v>
      </c>
      <c r="C87" s="29" t="s">
        <v>156</v>
      </c>
      <c r="D87" s="29" t="s">
        <v>156</v>
      </c>
      <c r="E87" s="25" t="s">
        <v>74</v>
      </c>
      <c r="F87" s="30">
        <v>0</v>
      </c>
      <c r="G87" s="31">
        <v>1500</v>
      </c>
      <c r="H87" s="53">
        <f t="shared" si="1"/>
        <v>0</v>
      </c>
    </row>
    <row r="88" spans="1:8" ht="15" x14ac:dyDescent="0.25">
      <c r="A88" s="52">
        <v>118</v>
      </c>
      <c r="B88" s="28" t="s">
        <v>149</v>
      </c>
      <c r="C88" s="29">
        <v>43530</v>
      </c>
      <c r="D88" s="29">
        <v>43530</v>
      </c>
      <c r="E88" s="24" t="s">
        <v>73</v>
      </c>
      <c r="F88" s="30">
        <v>1</v>
      </c>
      <c r="G88" s="31">
        <v>1640</v>
      </c>
      <c r="H88" s="53">
        <f t="shared" si="1"/>
        <v>1640</v>
      </c>
    </row>
    <row r="89" spans="1:8" ht="15" x14ac:dyDescent="0.25">
      <c r="A89" s="52">
        <v>119</v>
      </c>
      <c r="B89" s="28" t="s">
        <v>149</v>
      </c>
      <c r="C89" s="29">
        <v>45288</v>
      </c>
      <c r="D89" s="29">
        <v>45288</v>
      </c>
      <c r="E89" s="24" t="s">
        <v>71</v>
      </c>
      <c r="F89" s="30">
        <v>4</v>
      </c>
      <c r="G89" s="31">
        <v>1020.34</v>
      </c>
      <c r="H89" s="53">
        <f t="shared" si="1"/>
        <v>4081.36</v>
      </c>
    </row>
    <row r="90" spans="1:8" ht="15" x14ac:dyDescent="0.25">
      <c r="A90" s="52">
        <v>121</v>
      </c>
      <c r="B90" s="28" t="s">
        <v>149</v>
      </c>
      <c r="C90" s="29">
        <v>45288</v>
      </c>
      <c r="D90" s="29">
        <v>45288</v>
      </c>
      <c r="E90" s="24" t="s">
        <v>72</v>
      </c>
      <c r="F90" s="30">
        <v>26</v>
      </c>
      <c r="G90" s="31">
        <v>253</v>
      </c>
      <c r="H90" s="53">
        <f t="shared" si="1"/>
        <v>6578</v>
      </c>
    </row>
    <row r="91" spans="1:8" ht="15" x14ac:dyDescent="0.25">
      <c r="A91" s="52">
        <v>122</v>
      </c>
      <c r="B91" s="28" t="s">
        <v>149</v>
      </c>
      <c r="C91" s="29">
        <v>44909</v>
      </c>
      <c r="D91" s="29">
        <v>44909</v>
      </c>
      <c r="E91" s="24" t="s">
        <v>75</v>
      </c>
      <c r="F91" s="30">
        <v>21</v>
      </c>
      <c r="G91" s="31">
        <v>18.47</v>
      </c>
      <c r="H91" s="53">
        <f t="shared" si="1"/>
        <v>387.87</v>
      </c>
    </row>
    <row r="92" spans="1:8" ht="15" x14ac:dyDescent="0.25">
      <c r="A92" s="52">
        <v>123</v>
      </c>
      <c r="B92" s="28" t="s">
        <v>149</v>
      </c>
      <c r="C92" s="29">
        <v>45288</v>
      </c>
      <c r="D92" s="29">
        <v>45288</v>
      </c>
      <c r="E92" s="24" t="s">
        <v>76</v>
      </c>
      <c r="F92" s="30">
        <v>45</v>
      </c>
      <c r="G92" s="31">
        <v>21.19</v>
      </c>
      <c r="H92" s="53">
        <f t="shared" si="1"/>
        <v>953.55000000000007</v>
      </c>
    </row>
    <row r="93" spans="1:8" s="20" customFormat="1" ht="15" x14ac:dyDescent="0.25">
      <c r="A93" s="52">
        <v>125</v>
      </c>
      <c r="B93" s="32" t="s">
        <v>149</v>
      </c>
      <c r="C93" s="29">
        <v>45288</v>
      </c>
      <c r="D93" s="29">
        <v>45288</v>
      </c>
      <c r="E93" s="25" t="s">
        <v>243</v>
      </c>
      <c r="F93" s="30">
        <v>304</v>
      </c>
      <c r="G93" s="31">
        <v>37.29</v>
      </c>
      <c r="H93" s="53">
        <f t="shared" si="1"/>
        <v>11336.16</v>
      </c>
    </row>
    <row r="94" spans="1:8" ht="15" x14ac:dyDescent="0.25">
      <c r="A94" s="52">
        <v>126</v>
      </c>
      <c r="B94" s="28" t="s">
        <v>149</v>
      </c>
      <c r="C94" s="29">
        <v>45288</v>
      </c>
      <c r="D94" s="29">
        <v>45288</v>
      </c>
      <c r="E94" s="24" t="s">
        <v>78</v>
      </c>
      <c r="F94" s="30">
        <v>1627</v>
      </c>
      <c r="G94" s="31">
        <v>1.59</v>
      </c>
      <c r="H94" s="53">
        <f t="shared" si="1"/>
        <v>2586.9300000000003</v>
      </c>
    </row>
    <row r="95" spans="1:8" ht="15" x14ac:dyDescent="0.25">
      <c r="A95" s="52">
        <v>127</v>
      </c>
      <c r="B95" s="28" t="s">
        <v>149</v>
      </c>
      <c r="C95" s="29">
        <v>45009</v>
      </c>
      <c r="D95" s="29">
        <v>45009</v>
      </c>
      <c r="E95" s="25" t="s">
        <v>77</v>
      </c>
      <c r="F95" s="30">
        <v>1584</v>
      </c>
      <c r="G95" s="31">
        <v>7.5</v>
      </c>
      <c r="H95" s="53">
        <f t="shared" si="1"/>
        <v>11880</v>
      </c>
    </row>
    <row r="96" spans="1:8" ht="15" x14ac:dyDescent="0.25">
      <c r="A96" s="52">
        <v>128</v>
      </c>
      <c r="B96" s="28" t="s">
        <v>149</v>
      </c>
      <c r="C96" s="29">
        <v>45288</v>
      </c>
      <c r="D96" s="29">
        <v>45288</v>
      </c>
      <c r="E96" s="24" t="s">
        <v>80</v>
      </c>
      <c r="F96" s="30">
        <v>2980</v>
      </c>
      <c r="G96" s="31">
        <v>3.98</v>
      </c>
      <c r="H96" s="53">
        <f t="shared" si="1"/>
        <v>11860.4</v>
      </c>
    </row>
    <row r="97" spans="1:8" ht="15" x14ac:dyDescent="0.25">
      <c r="A97" s="52">
        <v>129</v>
      </c>
      <c r="B97" s="28" t="s">
        <v>149</v>
      </c>
      <c r="C97" s="29">
        <v>43789</v>
      </c>
      <c r="D97" s="29">
        <v>43789</v>
      </c>
      <c r="E97" s="24" t="s">
        <v>79</v>
      </c>
      <c r="F97" s="30">
        <v>2441</v>
      </c>
      <c r="G97" s="31">
        <v>4.4000000000000004</v>
      </c>
      <c r="H97" s="53">
        <f t="shared" si="1"/>
        <v>10740.400000000001</v>
      </c>
    </row>
    <row r="98" spans="1:8" ht="19.5" customHeight="1" x14ac:dyDescent="0.25">
      <c r="A98" s="52">
        <v>132</v>
      </c>
      <c r="B98" s="28" t="s">
        <v>149</v>
      </c>
      <c r="C98" s="29">
        <v>45288</v>
      </c>
      <c r="D98" s="29">
        <v>45288</v>
      </c>
      <c r="E98" s="24" t="s">
        <v>81</v>
      </c>
      <c r="F98" s="30">
        <v>51</v>
      </c>
      <c r="G98" s="31">
        <v>81.150000000000006</v>
      </c>
      <c r="H98" s="53">
        <f t="shared" si="1"/>
        <v>4138.6500000000005</v>
      </c>
    </row>
    <row r="99" spans="1:8" ht="15.75" customHeight="1" x14ac:dyDescent="0.25">
      <c r="A99" s="52">
        <v>133</v>
      </c>
      <c r="B99" s="28" t="s">
        <v>149</v>
      </c>
      <c r="C99" s="29">
        <v>45288</v>
      </c>
      <c r="D99" s="29">
        <v>45288</v>
      </c>
      <c r="E99" s="24" t="s">
        <v>82</v>
      </c>
      <c r="F99" s="30">
        <v>19</v>
      </c>
      <c r="G99" s="31">
        <v>23.31</v>
      </c>
      <c r="H99" s="53">
        <f t="shared" si="1"/>
        <v>442.89</v>
      </c>
    </row>
    <row r="100" spans="1:8" ht="15" x14ac:dyDescent="0.25">
      <c r="A100" s="52">
        <v>134</v>
      </c>
      <c r="B100" s="28" t="s">
        <v>149</v>
      </c>
      <c r="C100" s="29">
        <v>45288</v>
      </c>
      <c r="D100" s="29">
        <v>45288</v>
      </c>
      <c r="E100" s="24" t="s">
        <v>83</v>
      </c>
      <c r="F100" s="30">
        <v>24</v>
      </c>
      <c r="G100" s="31">
        <v>23.31</v>
      </c>
      <c r="H100" s="53">
        <f t="shared" si="1"/>
        <v>559.43999999999994</v>
      </c>
    </row>
    <row r="101" spans="1:8" ht="15" x14ac:dyDescent="0.25">
      <c r="A101" s="52">
        <v>136</v>
      </c>
      <c r="B101" s="28" t="s">
        <v>149</v>
      </c>
      <c r="C101" s="38">
        <v>44974</v>
      </c>
      <c r="D101" s="38">
        <v>44974</v>
      </c>
      <c r="E101" s="24" t="s">
        <v>84</v>
      </c>
      <c r="F101" s="30">
        <v>7</v>
      </c>
      <c r="G101" s="31">
        <v>3642</v>
      </c>
      <c r="H101" s="53">
        <f t="shared" si="1"/>
        <v>25494</v>
      </c>
    </row>
    <row r="102" spans="1:8" ht="15" x14ac:dyDescent="0.25">
      <c r="A102" s="52">
        <v>137</v>
      </c>
      <c r="B102" s="28" t="s">
        <v>149</v>
      </c>
      <c r="C102" s="38">
        <v>44974</v>
      </c>
      <c r="D102" s="38">
        <v>44974</v>
      </c>
      <c r="E102" s="24" t="s">
        <v>85</v>
      </c>
      <c r="F102" s="30">
        <v>6</v>
      </c>
      <c r="G102" s="31">
        <v>3642</v>
      </c>
      <c r="H102" s="53">
        <f t="shared" si="1"/>
        <v>21852</v>
      </c>
    </row>
    <row r="103" spans="1:8" ht="15" x14ac:dyDescent="0.25">
      <c r="A103" s="52">
        <v>138</v>
      </c>
      <c r="B103" s="28" t="s">
        <v>149</v>
      </c>
      <c r="C103" s="29">
        <v>43515</v>
      </c>
      <c r="D103" s="29">
        <v>43515</v>
      </c>
      <c r="E103" s="24" t="s">
        <v>86</v>
      </c>
      <c r="F103" s="30">
        <v>7</v>
      </c>
      <c r="G103" s="31">
        <v>4688</v>
      </c>
      <c r="H103" s="53">
        <f t="shared" si="1"/>
        <v>32816</v>
      </c>
    </row>
    <row r="104" spans="1:8" ht="15" x14ac:dyDescent="0.25">
      <c r="A104" s="52">
        <v>139</v>
      </c>
      <c r="B104" s="28" t="s">
        <v>149</v>
      </c>
      <c r="C104" s="29">
        <v>42916</v>
      </c>
      <c r="D104" s="29">
        <v>42916</v>
      </c>
      <c r="E104" s="24" t="s">
        <v>87</v>
      </c>
      <c r="F104" s="30">
        <v>8</v>
      </c>
      <c r="G104" s="31">
        <v>2990.44</v>
      </c>
      <c r="H104" s="53">
        <f t="shared" si="1"/>
        <v>23923.52</v>
      </c>
    </row>
    <row r="105" spans="1:8" ht="16.5" customHeight="1" x14ac:dyDescent="0.25">
      <c r="A105" s="52">
        <v>140</v>
      </c>
      <c r="B105" s="28" t="s">
        <v>149</v>
      </c>
      <c r="C105" s="29">
        <v>42916</v>
      </c>
      <c r="D105" s="29">
        <v>42916</v>
      </c>
      <c r="E105" s="24" t="s">
        <v>88</v>
      </c>
      <c r="F105" s="30">
        <v>10</v>
      </c>
      <c r="G105" s="31">
        <v>2990.44</v>
      </c>
      <c r="H105" s="53">
        <f t="shared" si="1"/>
        <v>29904.400000000001</v>
      </c>
    </row>
    <row r="106" spans="1:8" ht="16.5" customHeight="1" x14ac:dyDescent="0.25">
      <c r="A106" s="52">
        <v>141</v>
      </c>
      <c r="B106" s="28" t="s">
        <v>149</v>
      </c>
      <c r="C106" s="29">
        <v>42916</v>
      </c>
      <c r="D106" s="29">
        <v>42916</v>
      </c>
      <c r="E106" s="24" t="s">
        <v>89</v>
      </c>
      <c r="F106" s="30">
        <v>6</v>
      </c>
      <c r="G106" s="31">
        <v>2990.44</v>
      </c>
      <c r="H106" s="53">
        <f t="shared" si="1"/>
        <v>17942.64</v>
      </c>
    </row>
    <row r="107" spans="1:8" ht="15" customHeight="1" x14ac:dyDescent="0.25">
      <c r="A107" s="52">
        <v>142</v>
      </c>
      <c r="B107" s="28" t="s">
        <v>149</v>
      </c>
      <c r="C107" s="29">
        <v>42916</v>
      </c>
      <c r="D107" s="29">
        <v>42916</v>
      </c>
      <c r="E107" s="24" t="s">
        <v>90</v>
      </c>
      <c r="F107" s="30">
        <v>5</v>
      </c>
      <c r="G107" s="31">
        <v>2990.44</v>
      </c>
      <c r="H107" s="53">
        <f t="shared" si="1"/>
        <v>14952.2</v>
      </c>
    </row>
    <row r="108" spans="1:8" ht="15" x14ac:dyDescent="0.25">
      <c r="A108" s="52">
        <v>143</v>
      </c>
      <c r="B108" s="28" t="s">
        <v>149</v>
      </c>
      <c r="C108" s="29">
        <v>44123</v>
      </c>
      <c r="D108" s="29">
        <v>44123</v>
      </c>
      <c r="E108" s="24" t="s">
        <v>181</v>
      </c>
      <c r="F108" s="30">
        <v>2</v>
      </c>
      <c r="G108" s="31">
        <v>1967</v>
      </c>
      <c r="H108" s="53">
        <f t="shared" si="1"/>
        <v>3934</v>
      </c>
    </row>
    <row r="109" spans="1:8" ht="15" x14ac:dyDescent="0.25">
      <c r="A109" s="52">
        <v>144</v>
      </c>
      <c r="B109" s="28" t="s">
        <v>149</v>
      </c>
      <c r="C109" s="38">
        <v>44974</v>
      </c>
      <c r="D109" s="38">
        <v>44974</v>
      </c>
      <c r="E109" s="24" t="s">
        <v>91</v>
      </c>
      <c r="F109" s="30">
        <v>3</v>
      </c>
      <c r="G109" s="31">
        <v>3670</v>
      </c>
      <c r="H109" s="53">
        <f t="shared" si="1"/>
        <v>11010</v>
      </c>
    </row>
    <row r="110" spans="1:8" ht="15" x14ac:dyDescent="0.25">
      <c r="A110" s="52">
        <v>146</v>
      </c>
      <c r="B110" s="28" t="s">
        <v>149</v>
      </c>
      <c r="C110" s="29">
        <v>43805</v>
      </c>
      <c r="D110" s="29">
        <v>43805</v>
      </c>
      <c r="E110" s="24" t="s">
        <v>92</v>
      </c>
      <c r="F110" s="30">
        <v>20</v>
      </c>
      <c r="G110" s="31">
        <v>2628.99</v>
      </c>
      <c r="H110" s="53">
        <f t="shared" si="1"/>
        <v>52579.799999999996</v>
      </c>
    </row>
    <row r="111" spans="1:8" ht="15" x14ac:dyDescent="0.25">
      <c r="A111" s="52">
        <v>147</v>
      </c>
      <c r="B111" s="28" t="s">
        <v>149</v>
      </c>
      <c r="C111" s="29">
        <v>44171</v>
      </c>
      <c r="D111" s="29">
        <v>44171</v>
      </c>
      <c r="E111" s="24" t="s">
        <v>93</v>
      </c>
      <c r="F111" s="30">
        <v>12</v>
      </c>
      <c r="G111" s="31">
        <v>2628.99</v>
      </c>
      <c r="H111" s="53">
        <f t="shared" si="1"/>
        <v>31547.879999999997</v>
      </c>
    </row>
    <row r="112" spans="1:8" ht="15" x14ac:dyDescent="0.25">
      <c r="A112" s="52">
        <v>148</v>
      </c>
      <c r="B112" s="28" t="s">
        <v>149</v>
      </c>
      <c r="C112" s="29">
        <v>42916</v>
      </c>
      <c r="D112" s="29">
        <v>42916</v>
      </c>
      <c r="E112" s="24" t="s">
        <v>94</v>
      </c>
      <c r="F112" s="30">
        <v>6</v>
      </c>
      <c r="G112" s="31">
        <v>2628.99</v>
      </c>
      <c r="H112" s="53">
        <f t="shared" si="1"/>
        <v>15773.939999999999</v>
      </c>
    </row>
    <row r="113" spans="1:8" ht="15" x14ac:dyDescent="0.25">
      <c r="A113" s="52">
        <v>149</v>
      </c>
      <c r="B113" s="28" t="s">
        <v>149</v>
      </c>
      <c r="C113" s="29">
        <v>42916</v>
      </c>
      <c r="D113" s="29">
        <v>42916</v>
      </c>
      <c r="E113" s="24" t="s">
        <v>95</v>
      </c>
      <c r="F113" s="30">
        <v>8</v>
      </c>
      <c r="G113" s="31">
        <v>2628.99</v>
      </c>
      <c r="H113" s="53">
        <f t="shared" si="1"/>
        <v>21031.919999999998</v>
      </c>
    </row>
    <row r="114" spans="1:8" ht="15" x14ac:dyDescent="0.25">
      <c r="A114" s="52">
        <v>150</v>
      </c>
      <c r="B114" s="28" t="s">
        <v>149</v>
      </c>
      <c r="C114" s="29">
        <v>42916</v>
      </c>
      <c r="D114" s="29">
        <v>42916</v>
      </c>
      <c r="E114" s="24" t="s">
        <v>96</v>
      </c>
      <c r="F114" s="30">
        <v>15</v>
      </c>
      <c r="G114" s="31">
        <v>3275.65</v>
      </c>
      <c r="H114" s="53">
        <f t="shared" si="1"/>
        <v>49134.75</v>
      </c>
    </row>
    <row r="115" spans="1:8" ht="15" x14ac:dyDescent="0.25">
      <c r="A115" s="52">
        <v>151</v>
      </c>
      <c r="B115" s="28" t="s">
        <v>149</v>
      </c>
      <c r="C115" s="29">
        <v>42916</v>
      </c>
      <c r="D115" s="29">
        <v>42916</v>
      </c>
      <c r="E115" s="24" t="s">
        <v>97</v>
      </c>
      <c r="F115" s="30">
        <v>10</v>
      </c>
      <c r="G115" s="31">
        <v>3275.65</v>
      </c>
      <c r="H115" s="53">
        <f t="shared" si="1"/>
        <v>32756.5</v>
      </c>
    </row>
    <row r="116" spans="1:8" ht="15" x14ac:dyDescent="0.25">
      <c r="A116" s="52">
        <v>152</v>
      </c>
      <c r="B116" s="28" t="s">
        <v>149</v>
      </c>
      <c r="C116" s="29">
        <v>42916</v>
      </c>
      <c r="D116" s="29">
        <v>42916</v>
      </c>
      <c r="E116" s="24" t="s">
        <v>98</v>
      </c>
      <c r="F116" s="30">
        <v>9</v>
      </c>
      <c r="G116" s="31">
        <v>3275.65</v>
      </c>
      <c r="H116" s="53">
        <f t="shared" si="1"/>
        <v>29480.850000000002</v>
      </c>
    </row>
    <row r="117" spans="1:8" ht="15.75" customHeight="1" x14ac:dyDescent="0.25">
      <c r="A117" s="52">
        <v>153</v>
      </c>
      <c r="B117" s="28" t="s">
        <v>149</v>
      </c>
      <c r="C117" s="29">
        <v>42916</v>
      </c>
      <c r="D117" s="29">
        <v>42916</v>
      </c>
      <c r="E117" s="24" t="s">
        <v>99</v>
      </c>
      <c r="F117" s="30">
        <v>10</v>
      </c>
      <c r="G117" s="31">
        <v>3275.65</v>
      </c>
      <c r="H117" s="53">
        <f t="shared" si="1"/>
        <v>32756.5</v>
      </c>
    </row>
    <row r="118" spans="1:8" ht="15" x14ac:dyDescent="0.25">
      <c r="A118" s="52">
        <v>154</v>
      </c>
      <c r="B118" s="28" t="s">
        <v>149</v>
      </c>
      <c r="C118" s="29">
        <v>43951</v>
      </c>
      <c r="D118" s="29">
        <v>43951</v>
      </c>
      <c r="E118" s="24" t="s">
        <v>100</v>
      </c>
      <c r="F118" s="30">
        <v>5</v>
      </c>
      <c r="G118" s="31">
        <v>3133.79</v>
      </c>
      <c r="H118" s="53">
        <f t="shared" si="1"/>
        <v>15668.95</v>
      </c>
    </row>
    <row r="119" spans="1:8" ht="15" x14ac:dyDescent="0.25">
      <c r="A119" s="52">
        <v>155</v>
      </c>
      <c r="B119" s="28" t="s">
        <v>149</v>
      </c>
      <c r="C119" s="38">
        <v>45271</v>
      </c>
      <c r="D119" s="38">
        <v>45271</v>
      </c>
      <c r="E119" s="24" t="s">
        <v>101</v>
      </c>
      <c r="F119" s="30">
        <v>5</v>
      </c>
      <c r="G119" s="31">
        <v>4196.9399999999996</v>
      </c>
      <c r="H119" s="53">
        <f t="shared" si="1"/>
        <v>20984.699999999997</v>
      </c>
    </row>
    <row r="120" spans="1:8" ht="15" x14ac:dyDescent="0.25">
      <c r="A120" s="52">
        <v>156</v>
      </c>
      <c r="B120" s="28" t="s">
        <v>149</v>
      </c>
      <c r="C120" s="29">
        <v>44134</v>
      </c>
      <c r="D120" s="29">
        <v>44134</v>
      </c>
      <c r="E120" s="24" t="s">
        <v>102</v>
      </c>
      <c r="F120" s="30">
        <v>2</v>
      </c>
      <c r="G120" s="31">
        <v>3800</v>
      </c>
      <c r="H120" s="53">
        <f t="shared" si="1"/>
        <v>7600</v>
      </c>
    </row>
    <row r="121" spans="1:8" ht="15" x14ac:dyDescent="0.25">
      <c r="A121" s="52">
        <v>157</v>
      </c>
      <c r="B121" s="28" t="s">
        <v>149</v>
      </c>
      <c r="C121" s="38">
        <v>45271</v>
      </c>
      <c r="D121" s="38">
        <v>45271</v>
      </c>
      <c r="E121" s="24" t="s">
        <v>103</v>
      </c>
      <c r="F121" s="30">
        <v>4</v>
      </c>
      <c r="G121" s="31">
        <v>4196.9399999999996</v>
      </c>
      <c r="H121" s="53">
        <f t="shared" si="1"/>
        <v>16787.759999999998</v>
      </c>
    </row>
    <row r="122" spans="1:8" s="18" customFormat="1" ht="18.75" customHeight="1" x14ac:dyDescent="0.25">
      <c r="A122" s="54">
        <v>158</v>
      </c>
      <c r="B122" s="32" t="s">
        <v>149</v>
      </c>
      <c r="C122" s="38">
        <v>45271</v>
      </c>
      <c r="D122" s="38">
        <v>45271</v>
      </c>
      <c r="E122" s="25" t="s">
        <v>104</v>
      </c>
      <c r="F122" s="34">
        <v>5</v>
      </c>
      <c r="G122" s="35">
        <v>4245.08</v>
      </c>
      <c r="H122" s="53">
        <f t="shared" si="1"/>
        <v>21225.4</v>
      </c>
    </row>
    <row r="123" spans="1:8" ht="18.75" customHeight="1" x14ac:dyDescent="0.25">
      <c r="A123" s="52">
        <v>159</v>
      </c>
      <c r="B123" s="28" t="s">
        <v>149</v>
      </c>
      <c r="C123" s="38">
        <v>45271</v>
      </c>
      <c r="D123" s="38">
        <v>45271</v>
      </c>
      <c r="E123" s="24" t="s">
        <v>105</v>
      </c>
      <c r="F123" s="30">
        <v>10</v>
      </c>
      <c r="G123" s="31">
        <v>5318.06</v>
      </c>
      <c r="H123" s="53">
        <f t="shared" si="1"/>
        <v>53180.600000000006</v>
      </c>
    </row>
    <row r="124" spans="1:8" ht="18.75" customHeight="1" x14ac:dyDescent="0.25">
      <c r="A124" s="52">
        <v>160</v>
      </c>
      <c r="B124" s="28" t="s">
        <v>149</v>
      </c>
      <c r="C124" s="38">
        <v>45271</v>
      </c>
      <c r="D124" s="38">
        <v>45271</v>
      </c>
      <c r="E124" s="24" t="s">
        <v>106</v>
      </c>
      <c r="F124" s="30">
        <v>9</v>
      </c>
      <c r="G124" s="31">
        <v>5318.06</v>
      </c>
      <c r="H124" s="53">
        <f t="shared" si="1"/>
        <v>47862.54</v>
      </c>
    </row>
    <row r="125" spans="1:8" ht="18.75" customHeight="1" x14ac:dyDescent="0.25">
      <c r="A125" s="52">
        <v>161</v>
      </c>
      <c r="B125" s="28" t="s">
        <v>149</v>
      </c>
      <c r="C125" s="38">
        <v>45271</v>
      </c>
      <c r="D125" s="38">
        <v>45271</v>
      </c>
      <c r="E125" s="24" t="s">
        <v>107</v>
      </c>
      <c r="F125" s="30">
        <v>8</v>
      </c>
      <c r="G125" s="31">
        <v>5318.06</v>
      </c>
      <c r="H125" s="53">
        <f t="shared" si="1"/>
        <v>42544.480000000003</v>
      </c>
    </row>
    <row r="126" spans="1:8" ht="15" x14ac:dyDescent="0.25">
      <c r="A126" s="52">
        <v>163</v>
      </c>
      <c r="B126" s="28" t="s">
        <v>149</v>
      </c>
      <c r="C126" s="29">
        <v>44123</v>
      </c>
      <c r="D126" s="29">
        <v>44123</v>
      </c>
      <c r="E126" s="24" t="s">
        <v>182</v>
      </c>
      <c r="F126" s="30">
        <v>5</v>
      </c>
      <c r="G126" s="31">
        <v>1334</v>
      </c>
      <c r="H126" s="53">
        <f t="shared" si="1"/>
        <v>6670</v>
      </c>
    </row>
    <row r="127" spans="1:8" ht="15" x14ac:dyDescent="0.25">
      <c r="A127" s="52">
        <v>165</v>
      </c>
      <c r="B127" s="28" t="s">
        <v>149</v>
      </c>
      <c r="C127" s="29">
        <v>44123</v>
      </c>
      <c r="D127" s="29">
        <v>44123</v>
      </c>
      <c r="E127" s="24" t="s">
        <v>183</v>
      </c>
      <c r="F127" s="30">
        <v>3</v>
      </c>
      <c r="G127" s="31">
        <v>3434</v>
      </c>
      <c r="H127" s="53">
        <f t="shared" si="1"/>
        <v>10302</v>
      </c>
    </row>
    <row r="128" spans="1:8" ht="15" x14ac:dyDescent="0.25">
      <c r="A128" s="52">
        <v>166</v>
      </c>
      <c r="B128" s="28" t="s">
        <v>149</v>
      </c>
      <c r="C128" s="29">
        <v>44123</v>
      </c>
      <c r="D128" s="29">
        <v>44123</v>
      </c>
      <c r="E128" s="24" t="s">
        <v>186</v>
      </c>
      <c r="F128" s="30">
        <v>1</v>
      </c>
      <c r="G128" s="31">
        <v>4350</v>
      </c>
      <c r="H128" s="53">
        <f t="shared" si="1"/>
        <v>4350</v>
      </c>
    </row>
    <row r="129" spans="1:8" ht="15" x14ac:dyDescent="0.25">
      <c r="A129" s="52">
        <v>167</v>
      </c>
      <c r="B129" s="28" t="s">
        <v>149</v>
      </c>
      <c r="C129" s="29">
        <v>44123</v>
      </c>
      <c r="D129" s="29">
        <v>44123</v>
      </c>
      <c r="E129" s="24" t="s">
        <v>185</v>
      </c>
      <c r="F129" s="30">
        <v>3</v>
      </c>
      <c r="G129" s="31">
        <v>873</v>
      </c>
      <c r="H129" s="53">
        <f t="shared" si="1"/>
        <v>2619</v>
      </c>
    </row>
    <row r="130" spans="1:8" ht="15" x14ac:dyDescent="0.25">
      <c r="A130" s="52">
        <v>168</v>
      </c>
      <c r="B130" s="28" t="s">
        <v>149</v>
      </c>
      <c r="C130" s="29">
        <v>44123</v>
      </c>
      <c r="D130" s="29">
        <v>44123</v>
      </c>
      <c r="E130" s="24" t="s">
        <v>184</v>
      </c>
      <c r="F130" s="30">
        <v>1</v>
      </c>
      <c r="G130" s="31">
        <v>1105</v>
      </c>
      <c r="H130" s="53">
        <f t="shared" si="1"/>
        <v>1105</v>
      </c>
    </row>
    <row r="131" spans="1:8" ht="18.75" customHeight="1" x14ac:dyDescent="0.25">
      <c r="A131" s="52">
        <v>169</v>
      </c>
      <c r="B131" s="28" t="s">
        <v>149</v>
      </c>
      <c r="C131" s="29">
        <v>43637</v>
      </c>
      <c r="D131" s="29">
        <v>43637</v>
      </c>
      <c r="E131" s="24" t="s">
        <v>112</v>
      </c>
      <c r="F131" s="30">
        <v>3</v>
      </c>
      <c r="G131" s="31">
        <v>4634.5200000000004</v>
      </c>
      <c r="H131" s="53">
        <f t="shared" si="1"/>
        <v>13903.560000000001</v>
      </c>
    </row>
    <row r="132" spans="1:8" ht="18.75" customHeight="1" x14ac:dyDescent="0.25">
      <c r="A132" s="52">
        <v>171</v>
      </c>
      <c r="B132" s="28" t="s">
        <v>149</v>
      </c>
      <c r="C132" s="29">
        <v>44309</v>
      </c>
      <c r="D132" s="29">
        <v>44309</v>
      </c>
      <c r="E132" s="24" t="s">
        <v>55</v>
      </c>
      <c r="F132" s="30">
        <v>22</v>
      </c>
      <c r="G132" s="31">
        <v>111.26</v>
      </c>
      <c r="H132" s="53">
        <f t="shared" si="1"/>
        <v>2447.7200000000003</v>
      </c>
    </row>
    <row r="133" spans="1:8" ht="15" x14ac:dyDescent="0.25">
      <c r="A133" s="55">
        <v>172</v>
      </c>
      <c r="B133" s="36" t="s">
        <v>149</v>
      </c>
      <c r="C133" s="29">
        <v>44623</v>
      </c>
      <c r="D133" s="29">
        <v>44623</v>
      </c>
      <c r="E133" s="26" t="s">
        <v>204</v>
      </c>
      <c r="F133" s="36">
        <v>6</v>
      </c>
      <c r="G133" s="37">
        <v>194.02</v>
      </c>
      <c r="H133" s="53">
        <f t="shared" si="1"/>
        <v>1164.1200000000001</v>
      </c>
    </row>
    <row r="134" spans="1:8" ht="18.75" customHeight="1" x14ac:dyDescent="0.25">
      <c r="A134" s="52">
        <v>174</v>
      </c>
      <c r="B134" s="28" t="s">
        <v>149</v>
      </c>
      <c r="C134" s="29">
        <v>44623</v>
      </c>
      <c r="D134" s="29">
        <v>44623</v>
      </c>
      <c r="E134" s="24" t="s">
        <v>21</v>
      </c>
      <c r="F134" s="30">
        <v>4</v>
      </c>
      <c r="G134" s="31">
        <v>203.28</v>
      </c>
      <c r="H134" s="53">
        <f t="shared" si="1"/>
        <v>813.12</v>
      </c>
    </row>
    <row r="135" spans="1:8" s="18" customFormat="1" ht="18.75" customHeight="1" x14ac:dyDescent="0.25">
      <c r="A135" s="54">
        <v>175</v>
      </c>
      <c r="B135" s="32" t="s">
        <v>149</v>
      </c>
      <c r="C135" s="29">
        <v>44979</v>
      </c>
      <c r="D135" s="29">
        <v>44979</v>
      </c>
      <c r="E135" s="25" t="s">
        <v>22</v>
      </c>
      <c r="F135" s="34">
        <v>1</v>
      </c>
      <c r="G135" s="35">
        <v>725</v>
      </c>
      <c r="H135" s="53">
        <f t="shared" si="1"/>
        <v>725</v>
      </c>
    </row>
    <row r="136" spans="1:8" ht="18.75" customHeight="1" x14ac:dyDescent="0.25">
      <c r="A136" s="54">
        <v>177</v>
      </c>
      <c r="B136" s="32" t="s">
        <v>149</v>
      </c>
      <c r="C136" s="29">
        <v>45254</v>
      </c>
      <c r="D136" s="29">
        <v>45254</v>
      </c>
      <c r="E136" s="25" t="s">
        <v>253</v>
      </c>
      <c r="F136" s="34">
        <v>12</v>
      </c>
      <c r="G136" s="35">
        <v>650</v>
      </c>
      <c r="H136" s="53">
        <f t="shared" si="1"/>
        <v>7800</v>
      </c>
    </row>
    <row r="137" spans="1:8" ht="18.75" customHeight="1" x14ac:dyDescent="0.25">
      <c r="A137" s="52">
        <v>598</v>
      </c>
      <c r="B137" s="28" t="s">
        <v>149</v>
      </c>
      <c r="C137" s="29">
        <v>45014</v>
      </c>
      <c r="D137" s="29">
        <v>45014</v>
      </c>
      <c r="E137" s="24" t="s">
        <v>245</v>
      </c>
      <c r="F137" s="30">
        <v>0</v>
      </c>
      <c r="G137" s="31">
        <v>4950</v>
      </c>
      <c r="H137" s="53">
        <f t="shared" si="1"/>
        <v>0</v>
      </c>
    </row>
    <row r="138" spans="1:8" ht="15" x14ac:dyDescent="0.25">
      <c r="A138" s="52">
        <v>180</v>
      </c>
      <c r="B138" s="28" t="s">
        <v>149</v>
      </c>
      <c r="C138" s="29">
        <v>43703</v>
      </c>
      <c r="D138" s="29">
        <v>43703</v>
      </c>
      <c r="E138" s="24" t="s">
        <v>23</v>
      </c>
      <c r="F138" s="30">
        <v>44</v>
      </c>
      <c r="G138" s="31">
        <v>11.4</v>
      </c>
      <c r="H138" s="53">
        <f t="shared" si="1"/>
        <v>501.6</v>
      </c>
    </row>
    <row r="139" spans="1:8" ht="15" x14ac:dyDescent="0.25">
      <c r="A139" s="52">
        <v>181</v>
      </c>
      <c r="B139" s="28" t="s">
        <v>149</v>
      </c>
      <c r="C139" s="29">
        <v>43420</v>
      </c>
      <c r="D139" s="29">
        <v>43420</v>
      </c>
      <c r="E139" s="24" t="s">
        <v>24</v>
      </c>
      <c r="F139" s="30">
        <v>18</v>
      </c>
      <c r="G139" s="31">
        <v>11.9</v>
      </c>
      <c r="H139" s="53">
        <f t="shared" si="1"/>
        <v>214.20000000000002</v>
      </c>
    </row>
    <row r="140" spans="1:8" ht="15" x14ac:dyDescent="0.25">
      <c r="A140" s="52">
        <v>182</v>
      </c>
      <c r="B140" s="28" t="s">
        <v>149</v>
      </c>
      <c r="C140" s="29">
        <v>45288</v>
      </c>
      <c r="D140" s="29">
        <v>45288</v>
      </c>
      <c r="E140" s="24" t="s">
        <v>25</v>
      </c>
      <c r="F140" s="30">
        <v>12</v>
      </c>
      <c r="G140" s="31">
        <v>67.8</v>
      </c>
      <c r="H140" s="53">
        <f t="shared" ref="H140:H204" si="2">G140*F140</f>
        <v>813.59999999999991</v>
      </c>
    </row>
    <row r="141" spans="1:8" ht="15" x14ac:dyDescent="0.25">
      <c r="A141" s="52">
        <v>184</v>
      </c>
      <c r="B141" s="28" t="s">
        <v>149</v>
      </c>
      <c r="C141" s="29">
        <v>44123</v>
      </c>
      <c r="D141" s="29">
        <v>44123</v>
      </c>
      <c r="E141" s="24" t="s">
        <v>166</v>
      </c>
      <c r="F141" s="30">
        <v>98</v>
      </c>
      <c r="G141" s="31">
        <v>5.5</v>
      </c>
      <c r="H141" s="53">
        <f t="shared" si="2"/>
        <v>539</v>
      </c>
    </row>
    <row r="142" spans="1:8" ht="15" x14ac:dyDescent="0.25">
      <c r="A142" s="52">
        <v>185</v>
      </c>
      <c r="B142" s="28" t="s">
        <v>149</v>
      </c>
      <c r="C142" s="29">
        <v>44123</v>
      </c>
      <c r="D142" s="29">
        <v>44123</v>
      </c>
      <c r="E142" s="24" t="s">
        <v>167</v>
      </c>
      <c r="F142" s="30">
        <v>700</v>
      </c>
      <c r="G142" s="31">
        <v>5.5</v>
      </c>
      <c r="H142" s="53">
        <f t="shared" si="2"/>
        <v>3850</v>
      </c>
    </row>
    <row r="143" spans="1:8" ht="15" x14ac:dyDescent="0.25">
      <c r="A143" s="52">
        <v>187</v>
      </c>
      <c r="B143" s="28" t="s">
        <v>149</v>
      </c>
      <c r="C143" s="29">
        <v>43061</v>
      </c>
      <c r="D143" s="29">
        <v>43061</v>
      </c>
      <c r="E143" s="24" t="s">
        <v>27</v>
      </c>
      <c r="F143" s="30">
        <v>500</v>
      </c>
      <c r="G143" s="31">
        <v>5.5</v>
      </c>
      <c r="H143" s="53">
        <f t="shared" si="2"/>
        <v>2750</v>
      </c>
    </row>
    <row r="144" spans="1:8" ht="15" x14ac:dyDescent="0.25">
      <c r="A144" s="52">
        <v>188</v>
      </c>
      <c r="B144" s="28" t="s">
        <v>149</v>
      </c>
      <c r="C144" s="29">
        <v>43703</v>
      </c>
      <c r="D144" s="29">
        <v>43703</v>
      </c>
      <c r="E144" s="24" t="s">
        <v>28</v>
      </c>
      <c r="F144" s="30">
        <v>693</v>
      </c>
      <c r="G144" s="31">
        <v>5.5</v>
      </c>
      <c r="H144" s="53">
        <f t="shared" si="2"/>
        <v>3811.5</v>
      </c>
    </row>
    <row r="145" spans="1:14" s="18" customFormat="1" ht="15" x14ac:dyDescent="0.25">
      <c r="A145" s="52">
        <v>189</v>
      </c>
      <c r="B145" s="28" t="s">
        <v>149</v>
      </c>
      <c r="C145" s="29">
        <v>43524</v>
      </c>
      <c r="D145" s="29">
        <v>43524</v>
      </c>
      <c r="E145" s="24" t="s">
        <v>29</v>
      </c>
      <c r="F145" s="30">
        <v>340</v>
      </c>
      <c r="G145" s="31">
        <v>5.5</v>
      </c>
      <c r="H145" s="53">
        <f t="shared" si="2"/>
        <v>1870</v>
      </c>
    </row>
    <row r="146" spans="1:14" ht="15" x14ac:dyDescent="0.25">
      <c r="A146" s="52">
        <v>190</v>
      </c>
      <c r="B146" s="28" t="s">
        <v>149</v>
      </c>
      <c r="C146" s="29">
        <v>43524</v>
      </c>
      <c r="D146" s="29">
        <v>43524</v>
      </c>
      <c r="E146" s="24" t="s">
        <v>30</v>
      </c>
      <c r="F146" s="30">
        <v>626</v>
      </c>
      <c r="G146" s="31">
        <v>5.5</v>
      </c>
      <c r="H146" s="53">
        <f t="shared" si="2"/>
        <v>3443</v>
      </c>
    </row>
    <row r="147" spans="1:14" ht="18" customHeight="1" x14ac:dyDescent="0.25">
      <c r="A147" s="54">
        <v>194</v>
      </c>
      <c r="B147" s="32" t="s">
        <v>149</v>
      </c>
      <c r="C147" s="33">
        <v>43524</v>
      </c>
      <c r="D147" s="33">
        <v>43524</v>
      </c>
      <c r="E147" s="25" t="s">
        <v>218</v>
      </c>
      <c r="F147" s="34">
        <v>0</v>
      </c>
      <c r="G147" s="35">
        <v>5.5</v>
      </c>
      <c r="H147" s="53">
        <f t="shared" si="2"/>
        <v>0</v>
      </c>
    </row>
    <row r="148" spans="1:14" ht="18.75" customHeight="1" x14ac:dyDescent="0.25">
      <c r="A148" s="52">
        <v>197</v>
      </c>
      <c r="B148" s="28" t="s">
        <v>149</v>
      </c>
      <c r="C148" s="29">
        <v>44123</v>
      </c>
      <c r="D148" s="29">
        <v>44123</v>
      </c>
      <c r="E148" s="24" t="s">
        <v>165</v>
      </c>
      <c r="F148" s="30">
        <v>300</v>
      </c>
      <c r="G148" s="31">
        <v>5.5</v>
      </c>
      <c r="H148" s="53">
        <f t="shared" si="2"/>
        <v>1650</v>
      </c>
    </row>
    <row r="149" spans="1:14" ht="18.75" customHeight="1" x14ac:dyDescent="0.25">
      <c r="A149" s="52">
        <v>198</v>
      </c>
      <c r="B149" s="28" t="s">
        <v>149</v>
      </c>
      <c r="C149" s="29">
        <v>43524</v>
      </c>
      <c r="D149" s="29">
        <v>43524</v>
      </c>
      <c r="E149" s="24" t="s">
        <v>26</v>
      </c>
      <c r="F149" s="30">
        <v>800</v>
      </c>
      <c r="G149" s="31">
        <v>3.16</v>
      </c>
      <c r="H149" s="53">
        <f t="shared" si="2"/>
        <v>2528</v>
      </c>
    </row>
    <row r="150" spans="1:14" ht="18.75" customHeight="1" x14ac:dyDescent="0.25">
      <c r="A150" s="54">
        <v>200</v>
      </c>
      <c r="B150" s="32" t="s">
        <v>149</v>
      </c>
      <c r="C150" s="33">
        <v>44909</v>
      </c>
      <c r="D150" s="33">
        <v>44909</v>
      </c>
      <c r="E150" s="25" t="s">
        <v>31</v>
      </c>
      <c r="F150" s="34">
        <v>5</v>
      </c>
      <c r="G150" s="35">
        <v>574.58000000000004</v>
      </c>
      <c r="H150" s="53">
        <f t="shared" si="2"/>
        <v>2872.9</v>
      </c>
    </row>
    <row r="151" spans="1:14" ht="18.75" customHeight="1" x14ac:dyDescent="0.25">
      <c r="A151" s="54">
        <v>201</v>
      </c>
      <c r="B151" s="32" t="s">
        <v>149</v>
      </c>
      <c r="C151" s="29">
        <v>45288</v>
      </c>
      <c r="D151" s="29">
        <v>45288</v>
      </c>
      <c r="E151" s="25" t="s">
        <v>32</v>
      </c>
      <c r="F151" s="34">
        <v>12</v>
      </c>
      <c r="G151" s="35">
        <v>610.16999999999996</v>
      </c>
      <c r="H151" s="53">
        <f t="shared" si="2"/>
        <v>7322.0399999999991</v>
      </c>
    </row>
    <row r="152" spans="1:14" ht="18.75" customHeight="1" x14ac:dyDescent="0.25">
      <c r="A152" s="52">
        <v>202</v>
      </c>
      <c r="B152" s="28" t="s">
        <v>149</v>
      </c>
      <c r="C152" s="29">
        <v>44623</v>
      </c>
      <c r="D152" s="29">
        <v>44623</v>
      </c>
      <c r="E152" s="24" t="s">
        <v>33</v>
      </c>
      <c r="F152" s="30">
        <v>60</v>
      </c>
      <c r="G152" s="31">
        <v>22.87</v>
      </c>
      <c r="H152" s="53">
        <f t="shared" si="2"/>
        <v>1372.2</v>
      </c>
    </row>
    <row r="153" spans="1:14" s="18" customFormat="1" ht="18.75" customHeight="1" x14ac:dyDescent="0.25">
      <c r="A153" s="52">
        <v>203</v>
      </c>
      <c r="B153" s="28" t="s">
        <v>149</v>
      </c>
      <c r="C153" s="29">
        <v>44623</v>
      </c>
      <c r="D153" s="29">
        <v>44623</v>
      </c>
      <c r="E153" s="24" t="s">
        <v>34</v>
      </c>
      <c r="F153" s="34">
        <v>120</v>
      </c>
      <c r="G153" s="31">
        <v>22.87</v>
      </c>
      <c r="H153" s="53">
        <f t="shared" si="2"/>
        <v>2744.4</v>
      </c>
    </row>
    <row r="154" spans="1:14" s="18" customFormat="1" ht="15" x14ac:dyDescent="0.25">
      <c r="A154" s="52">
        <v>204</v>
      </c>
      <c r="B154" s="28" t="s">
        <v>149</v>
      </c>
      <c r="C154" s="29">
        <v>44309</v>
      </c>
      <c r="D154" s="29">
        <v>44309</v>
      </c>
      <c r="E154" s="24" t="s">
        <v>35</v>
      </c>
      <c r="F154" s="30">
        <v>35</v>
      </c>
      <c r="G154" s="31">
        <v>29</v>
      </c>
      <c r="H154" s="53">
        <f t="shared" si="2"/>
        <v>1015</v>
      </c>
    </row>
    <row r="155" spans="1:14" ht="15" x14ac:dyDescent="0.25">
      <c r="A155" s="54">
        <v>205</v>
      </c>
      <c r="B155" s="32" t="s">
        <v>149</v>
      </c>
      <c r="C155" s="29">
        <v>44979</v>
      </c>
      <c r="D155" s="29">
        <v>44979</v>
      </c>
      <c r="E155" s="25" t="s">
        <v>246</v>
      </c>
      <c r="F155" s="34">
        <v>300</v>
      </c>
      <c r="G155" s="35">
        <v>225</v>
      </c>
      <c r="H155" s="53">
        <f t="shared" si="2"/>
        <v>67500</v>
      </c>
      <c r="N155" s="49"/>
    </row>
    <row r="156" spans="1:14" ht="15" x14ac:dyDescent="0.25">
      <c r="A156" s="54">
        <v>206</v>
      </c>
      <c r="B156" s="32" t="s">
        <v>149</v>
      </c>
      <c r="C156" s="33">
        <v>42916</v>
      </c>
      <c r="D156" s="33">
        <v>42916</v>
      </c>
      <c r="E156" s="25" t="s">
        <v>40</v>
      </c>
      <c r="F156" s="34">
        <v>28</v>
      </c>
      <c r="G156" s="35">
        <v>290</v>
      </c>
      <c r="H156" s="53">
        <f t="shared" si="2"/>
        <v>8120</v>
      </c>
    </row>
    <row r="157" spans="1:14" ht="15" x14ac:dyDescent="0.25">
      <c r="A157" s="52">
        <v>207</v>
      </c>
      <c r="B157" s="28" t="s">
        <v>149</v>
      </c>
      <c r="C157" s="29">
        <v>45009</v>
      </c>
      <c r="D157" s="29">
        <v>45009</v>
      </c>
      <c r="E157" s="24" t="s">
        <v>36</v>
      </c>
      <c r="F157" s="30">
        <v>1</v>
      </c>
      <c r="G157" s="31">
        <v>103</v>
      </c>
      <c r="H157" s="53">
        <f t="shared" si="2"/>
        <v>103</v>
      </c>
    </row>
    <row r="158" spans="1:14" ht="15" x14ac:dyDescent="0.25">
      <c r="A158" s="52">
        <v>494</v>
      </c>
      <c r="B158" s="28" t="s">
        <v>149</v>
      </c>
      <c r="C158" s="29">
        <v>45254</v>
      </c>
      <c r="D158" s="29">
        <v>45254</v>
      </c>
      <c r="E158" s="24" t="s">
        <v>241</v>
      </c>
      <c r="F158" s="30">
        <v>4600</v>
      </c>
      <c r="G158" s="31">
        <v>4.5</v>
      </c>
      <c r="H158" s="53">
        <f t="shared" si="2"/>
        <v>20700</v>
      </c>
    </row>
    <row r="159" spans="1:14" ht="15" x14ac:dyDescent="0.25">
      <c r="A159" s="52">
        <v>248</v>
      </c>
      <c r="B159" s="28" t="s">
        <v>149</v>
      </c>
      <c r="C159" s="33">
        <v>45254</v>
      </c>
      <c r="D159" s="33">
        <v>45254</v>
      </c>
      <c r="E159" s="24" t="s">
        <v>124</v>
      </c>
      <c r="F159" s="30">
        <v>5000</v>
      </c>
      <c r="G159" s="31">
        <v>6.25</v>
      </c>
      <c r="H159" s="53">
        <f t="shared" si="2"/>
        <v>31250</v>
      </c>
    </row>
    <row r="160" spans="1:14" ht="15" x14ac:dyDescent="0.25">
      <c r="A160" s="52">
        <v>249</v>
      </c>
      <c r="B160" s="28" t="s">
        <v>149</v>
      </c>
      <c r="C160" s="33">
        <v>45254</v>
      </c>
      <c r="D160" s="33">
        <v>45254</v>
      </c>
      <c r="E160" s="24" t="s">
        <v>151</v>
      </c>
      <c r="F160" s="30">
        <v>4600</v>
      </c>
      <c r="G160" s="31">
        <v>0.89</v>
      </c>
      <c r="H160" s="53">
        <f t="shared" si="2"/>
        <v>4094</v>
      </c>
    </row>
    <row r="161" spans="1:8" ht="15" x14ac:dyDescent="0.25">
      <c r="A161" s="52">
        <v>250</v>
      </c>
      <c r="B161" s="28" t="s">
        <v>149</v>
      </c>
      <c r="C161" s="29">
        <v>44693</v>
      </c>
      <c r="D161" s="29">
        <v>44693</v>
      </c>
      <c r="E161" s="24" t="s">
        <v>122</v>
      </c>
      <c r="F161" s="30">
        <v>23</v>
      </c>
      <c r="G161" s="31">
        <v>595.70000000000005</v>
      </c>
      <c r="H161" s="53">
        <f t="shared" si="2"/>
        <v>13701.1</v>
      </c>
    </row>
    <row r="162" spans="1:8" ht="15" x14ac:dyDescent="0.25">
      <c r="A162" s="52">
        <v>252</v>
      </c>
      <c r="B162" s="28" t="s">
        <v>149</v>
      </c>
      <c r="C162" s="29">
        <v>44909</v>
      </c>
      <c r="D162" s="29">
        <v>44909</v>
      </c>
      <c r="E162" s="24" t="s">
        <v>66</v>
      </c>
      <c r="F162" s="30">
        <v>47</v>
      </c>
      <c r="G162" s="31">
        <v>15.25</v>
      </c>
      <c r="H162" s="53">
        <f t="shared" si="2"/>
        <v>716.75</v>
      </c>
    </row>
    <row r="163" spans="1:8" ht="15" x14ac:dyDescent="0.25">
      <c r="A163" s="52">
        <v>257</v>
      </c>
      <c r="B163" s="28" t="s">
        <v>149</v>
      </c>
      <c r="C163" s="29">
        <v>44623</v>
      </c>
      <c r="D163" s="29">
        <v>44623</v>
      </c>
      <c r="E163" s="24" t="s">
        <v>54</v>
      </c>
      <c r="F163" s="30">
        <v>50</v>
      </c>
      <c r="G163" s="31">
        <v>11.2</v>
      </c>
      <c r="H163" s="53">
        <f t="shared" si="2"/>
        <v>560</v>
      </c>
    </row>
    <row r="164" spans="1:8" ht="15" x14ac:dyDescent="0.25">
      <c r="A164" s="52">
        <v>258</v>
      </c>
      <c r="B164" s="28" t="s">
        <v>149</v>
      </c>
      <c r="C164" s="29">
        <v>44909</v>
      </c>
      <c r="D164" s="29">
        <v>44909</v>
      </c>
      <c r="E164" s="24" t="s">
        <v>52</v>
      </c>
      <c r="F164" s="30">
        <v>6</v>
      </c>
      <c r="G164" s="31">
        <v>14.41</v>
      </c>
      <c r="H164" s="53">
        <f t="shared" si="2"/>
        <v>86.460000000000008</v>
      </c>
    </row>
    <row r="165" spans="1:8" ht="15" x14ac:dyDescent="0.25">
      <c r="A165" s="52">
        <v>259</v>
      </c>
      <c r="B165" s="28" t="s">
        <v>149</v>
      </c>
      <c r="C165" s="29">
        <v>44623</v>
      </c>
      <c r="D165" s="29">
        <v>44623</v>
      </c>
      <c r="E165" s="24" t="s">
        <v>53</v>
      </c>
      <c r="F165" s="30">
        <v>89</v>
      </c>
      <c r="G165" s="31">
        <v>11.2</v>
      </c>
      <c r="H165" s="53">
        <f t="shared" si="2"/>
        <v>996.8</v>
      </c>
    </row>
    <row r="166" spans="1:8" ht="18.75" customHeight="1" x14ac:dyDescent="0.25">
      <c r="A166" s="52">
        <v>262</v>
      </c>
      <c r="B166" s="28" t="s">
        <v>149</v>
      </c>
      <c r="C166" s="29">
        <v>44517</v>
      </c>
      <c r="D166" s="29">
        <v>44517</v>
      </c>
      <c r="E166" s="24" t="s">
        <v>136</v>
      </c>
      <c r="F166" s="30">
        <v>51</v>
      </c>
      <c r="G166" s="31">
        <v>28.16</v>
      </c>
      <c r="H166" s="53">
        <f t="shared" si="2"/>
        <v>1436.16</v>
      </c>
    </row>
    <row r="167" spans="1:8" ht="15" x14ac:dyDescent="0.25">
      <c r="A167" s="52">
        <v>266</v>
      </c>
      <c r="B167" s="28" t="s">
        <v>149</v>
      </c>
      <c r="C167" s="29">
        <v>45288</v>
      </c>
      <c r="D167" s="29">
        <v>45288</v>
      </c>
      <c r="E167" s="24" t="s">
        <v>13</v>
      </c>
      <c r="F167" s="30">
        <v>25</v>
      </c>
      <c r="G167" s="31">
        <v>65.25</v>
      </c>
      <c r="H167" s="53">
        <f t="shared" si="2"/>
        <v>1631.25</v>
      </c>
    </row>
    <row r="168" spans="1:8" ht="15" x14ac:dyDescent="0.25">
      <c r="A168" s="55">
        <v>275</v>
      </c>
      <c r="B168" s="36" t="s">
        <v>149</v>
      </c>
      <c r="C168" s="38">
        <v>44390</v>
      </c>
      <c r="D168" s="38">
        <v>44390</v>
      </c>
      <c r="E168" s="26" t="s">
        <v>215</v>
      </c>
      <c r="F168" s="36">
        <v>4</v>
      </c>
      <c r="G168" s="37">
        <v>1227.21</v>
      </c>
      <c r="H168" s="53">
        <f t="shared" si="2"/>
        <v>4908.84</v>
      </c>
    </row>
    <row r="169" spans="1:8" ht="15" x14ac:dyDescent="0.25">
      <c r="A169" s="52">
        <v>305</v>
      </c>
      <c r="B169" s="28" t="s">
        <v>149</v>
      </c>
      <c r="C169" s="29">
        <v>45280</v>
      </c>
      <c r="D169" s="29">
        <v>45280</v>
      </c>
      <c r="E169" s="24" t="s">
        <v>214</v>
      </c>
      <c r="F169" s="30">
        <v>35</v>
      </c>
      <c r="G169" s="31">
        <v>386.44</v>
      </c>
      <c r="H169" s="53">
        <f t="shared" si="2"/>
        <v>13525.4</v>
      </c>
    </row>
    <row r="170" spans="1:8" ht="15" x14ac:dyDescent="0.25">
      <c r="A170" s="52">
        <v>575</v>
      </c>
      <c r="B170" s="28" t="s">
        <v>149</v>
      </c>
      <c r="C170" s="29">
        <v>45280</v>
      </c>
      <c r="D170" s="29">
        <v>45280</v>
      </c>
      <c r="E170" s="24" t="s">
        <v>247</v>
      </c>
      <c r="F170" s="30">
        <v>48</v>
      </c>
      <c r="G170" s="31">
        <v>204.61</v>
      </c>
      <c r="H170" s="53">
        <f t="shared" si="2"/>
        <v>9821.2800000000007</v>
      </c>
    </row>
    <row r="171" spans="1:8" ht="15" x14ac:dyDescent="0.25">
      <c r="A171" s="52">
        <v>306</v>
      </c>
      <c r="B171" s="28" t="s">
        <v>149</v>
      </c>
      <c r="C171" s="29">
        <v>44319</v>
      </c>
      <c r="D171" s="29">
        <v>44319</v>
      </c>
      <c r="E171" s="24" t="s">
        <v>129</v>
      </c>
      <c r="F171" s="30">
        <v>36</v>
      </c>
      <c r="G171" s="31">
        <v>625</v>
      </c>
      <c r="H171" s="53">
        <f t="shared" si="2"/>
        <v>22500</v>
      </c>
    </row>
    <row r="172" spans="1:8" ht="15" x14ac:dyDescent="0.25">
      <c r="A172" s="52">
        <v>307</v>
      </c>
      <c r="B172" s="28" t="s">
        <v>149</v>
      </c>
      <c r="C172" s="33">
        <v>45254</v>
      </c>
      <c r="D172" s="33">
        <v>45254</v>
      </c>
      <c r="E172" s="24" t="s">
        <v>131</v>
      </c>
      <c r="F172" s="30">
        <v>69</v>
      </c>
      <c r="G172" s="31">
        <v>92</v>
      </c>
      <c r="H172" s="53">
        <f t="shared" si="2"/>
        <v>6348</v>
      </c>
    </row>
    <row r="173" spans="1:8" ht="15" x14ac:dyDescent="0.25">
      <c r="A173" s="52">
        <v>310</v>
      </c>
      <c r="B173" s="28" t="s">
        <v>149</v>
      </c>
      <c r="C173" s="29">
        <v>45254</v>
      </c>
      <c r="D173" s="29">
        <v>45254</v>
      </c>
      <c r="E173" s="24" t="s">
        <v>251</v>
      </c>
      <c r="F173" s="30">
        <v>0</v>
      </c>
      <c r="G173" s="31">
        <v>395</v>
      </c>
      <c r="H173" s="53">
        <f t="shared" si="2"/>
        <v>0</v>
      </c>
    </row>
    <row r="174" spans="1:8" ht="15" x14ac:dyDescent="0.25">
      <c r="A174" s="52">
        <v>321</v>
      </c>
      <c r="B174" s="28" t="s">
        <v>149</v>
      </c>
      <c r="C174" s="33">
        <v>45254</v>
      </c>
      <c r="D174" s="33">
        <v>45254</v>
      </c>
      <c r="E174" s="24" t="s">
        <v>154</v>
      </c>
      <c r="F174" s="30">
        <v>454</v>
      </c>
      <c r="G174" s="31">
        <v>54</v>
      </c>
      <c r="H174" s="53">
        <f t="shared" si="2"/>
        <v>24516</v>
      </c>
    </row>
    <row r="175" spans="1:8" ht="15" x14ac:dyDescent="0.25">
      <c r="A175" s="52">
        <v>344</v>
      </c>
      <c r="B175" s="28" t="s">
        <v>149</v>
      </c>
      <c r="C175" s="29">
        <v>44802</v>
      </c>
      <c r="D175" s="29">
        <v>44802</v>
      </c>
      <c r="E175" s="24" t="s">
        <v>128</v>
      </c>
      <c r="F175" s="30">
        <v>28</v>
      </c>
      <c r="G175" s="31">
        <v>180</v>
      </c>
      <c r="H175" s="53">
        <f t="shared" si="2"/>
        <v>5040</v>
      </c>
    </row>
    <row r="176" spans="1:8" ht="15" x14ac:dyDescent="0.25">
      <c r="A176" s="52">
        <v>344</v>
      </c>
      <c r="B176" s="28" t="s">
        <v>149</v>
      </c>
      <c r="C176" s="29">
        <v>42916</v>
      </c>
      <c r="D176" s="29">
        <v>42916</v>
      </c>
      <c r="E176" s="25" t="s">
        <v>132</v>
      </c>
      <c r="F176" s="30">
        <v>0</v>
      </c>
      <c r="G176" s="31">
        <v>104.64</v>
      </c>
      <c r="H176" s="53">
        <f t="shared" si="2"/>
        <v>0</v>
      </c>
    </row>
    <row r="177" spans="1:16" ht="18.75" customHeight="1" x14ac:dyDescent="0.25">
      <c r="A177" s="52">
        <v>351</v>
      </c>
      <c r="B177" s="28" t="s">
        <v>149</v>
      </c>
      <c r="C177" s="29">
        <v>43951</v>
      </c>
      <c r="D177" s="29">
        <v>43951</v>
      </c>
      <c r="E177" s="24" t="s">
        <v>113</v>
      </c>
      <c r="F177" s="30">
        <v>2</v>
      </c>
      <c r="G177" s="31">
        <v>3890</v>
      </c>
      <c r="H177" s="53">
        <f t="shared" si="2"/>
        <v>7780</v>
      </c>
      <c r="P177" s="19"/>
    </row>
    <row r="178" spans="1:16" ht="18.75" customHeight="1" x14ac:dyDescent="0.25">
      <c r="A178" s="52">
        <v>362</v>
      </c>
      <c r="B178" s="28" t="s">
        <v>149</v>
      </c>
      <c r="C178" s="29">
        <v>45288</v>
      </c>
      <c r="D178" s="29">
        <v>45288</v>
      </c>
      <c r="E178" s="24" t="s">
        <v>67</v>
      </c>
      <c r="F178" s="30">
        <v>303</v>
      </c>
      <c r="G178" s="31">
        <v>37.35</v>
      </c>
      <c r="H178" s="53">
        <f t="shared" si="2"/>
        <v>11317.050000000001</v>
      </c>
    </row>
    <row r="179" spans="1:16" s="61" customFormat="1" ht="18.75" customHeight="1" x14ac:dyDescent="0.25">
      <c r="A179" s="52">
        <v>365</v>
      </c>
      <c r="B179" s="28" t="s">
        <v>149</v>
      </c>
      <c r="C179" s="29">
        <v>45288</v>
      </c>
      <c r="D179" s="29">
        <v>45288</v>
      </c>
      <c r="E179" s="24" t="s">
        <v>9</v>
      </c>
      <c r="F179" s="30">
        <v>200</v>
      </c>
      <c r="G179" s="62">
        <v>211.86</v>
      </c>
      <c r="H179" s="63">
        <f t="shared" si="2"/>
        <v>42372</v>
      </c>
    </row>
    <row r="180" spans="1:16" ht="18.75" customHeight="1" x14ac:dyDescent="0.25">
      <c r="A180" s="52">
        <v>378</v>
      </c>
      <c r="B180" s="28" t="s">
        <v>149</v>
      </c>
      <c r="C180" s="38">
        <v>45271</v>
      </c>
      <c r="D180" s="38">
        <v>45271</v>
      </c>
      <c r="E180" s="24" t="s">
        <v>108</v>
      </c>
      <c r="F180" s="30">
        <v>89</v>
      </c>
      <c r="G180" s="31">
        <v>4225.4399999999996</v>
      </c>
      <c r="H180" s="53">
        <f t="shared" si="2"/>
        <v>376064.16</v>
      </c>
    </row>
    <row r="181" spans="1:16" ht="15" x14ac:dyDescent="0.25">
      <c r="A181" s="52">
        <v>379</v>
      </c>
      <c r="B181" s="28" t="s">
        <v>149</v>
      </c>
      <c r="C181" s="38">
        <v>45271</v>
      </c>
      <c r="D181" s="38">
        <v>45271</v>
      </c>
      <c r="E181" s="24" t="s">
        <v>109</v>
      </c>
      <c r="F181" s="30">
        <v>48</v>
      </c>
      <c r="G181" s="31">
        <v>4984.26</v>
      </c>
      <c r="H181" s="53">
        <f t="shared" si="2"/>
        <v>239244.48</v>
      </c>
    </row>
    <row r="182" spans="1:16" ht="15" x14ac:dyDescent="0.25">
      <c r="A182" s="52">
        <v>380</v>
      </c>
      <c r="B182" s="28" t="s">
        <v>149</v>
      </c>
      <c r="C182" s="38">
        <v>45271</v>
      </c>
      <c r="D182" s="38">
        <v>45271</v>
      </c>
      <c r="E182" s="24" t="s">
        <v>110</v>
      </c>
      <c r="F182" s="30">
        <v>52</v>
      </c>
      <c r="G182" s="31">
        <v>4984.26</v>
      </c>
      <c r="H182" s="53">
        <f t="shared" si="2"/>
        <v>259181.52000000002</v>
      </c>
    </row>
    <row r="183" spans="1:16" ht="15" x14ac:dyDescent="0.25">
      <c r="A183" s="52">
        <v>381</v>
      </c>
      <c r="B183" s="28" t="s">
        <v>149</v>
      </c>
      <c r="C183" s="38">
        <v>45271</v>
      </c>
      <c r="D183" s="38">
        <v>45271</v>
      </c>
      <c r="E183" s="24" t="s">
        <v>111</v>
      </c>
      <c r="F183" s="30">
        <v>56</v>
      </c>
      <c r="G183" s="31">
        <v>4984.26</v>
      </c>
      <c r="H183" s="53">
        <f t="shared" si="2"/>
        <v>279118.56</v>
      </c>
    </row>
    <row r="184" spans="1:16" ht="15" x14ac:dyDescent="0.25">
      <c r="A184" s="52">
        <v>390</v>
      </c>
      <c r="B184" s="28" t="s">
        <v>149</v>
      </c>
      <c r="C184" s="29">
        <v>44623</v>
      </c>
      <c r="D184" s="29">
        <v>44623</v>
      </c>
      <c r="E184" s="24" t="s">
        <v>58</v>
      </c>
      <c r="F184" s="30">
        <v>9</v>
      </c>
      <c r="G184" s="31">
        <v>346.45</v>
      </c>
      <c r="H184" s="53">
        <f t="shared" si="2"/>
        <v>3118.0499999999997</v>
      </c>
    </row>
    <row r="185" spans="1:16" ht="15" x14ac:dyDescent="0.25">
      <c r="A185" s="52">
        <v>402</v>
      </c>
      <c r="B185" s="28" t="s">
        <v>149</v>
      </c>
      <c r="C185" s="29">
        <v>45280</v>
      </c>
      <c r="D185" s="29">
        <v>45280</v>
      </c>
      <c r="E185" s="24" t="s">
        <v>162</v>
      </c>
      <c r="F185" s="30">
        <v>240</v>
      </c>
      <c r="G185" s="31">
        <v>115</v>
      </c>
      <c r="H185" s="53">
        <f t="shared" si="2"/>
        <v>27600</v>
      </c>
    </row>
    <row r="186" spans="1:16" ht="15" x14ac:dyDescent="0.25">
      <c r="A186" s="52">
        <v>415</v>
      </c>
      <c r="B186" s="28" t="s">
        <v>149</v>
      </c>
      <c r="C186" s="29">
        <v>44123</v>
      </c>
      <c r="D186" s="29">
        <v>44123</v>
      </c>
      <c r="E186" s="24" t="s">
        <v>171</v>
      </c>
      <c r="F186" s="30">
        <v>28</v>
      </c>
      <c r="G186" s="31">
        <v>179</v>
      </c>
      <c r="H186" s="53">
        <f t="shared" si="2"/>
        <v>5012</v>
      </c>
    </row>
    <row r="187" spans="1:16" ht="18.75" customHeight="1" x14ac:dyDescent="0.25">
      <c r="A187" s="52">
        <v>448</v>
      </c>
      <c r="B187" s="28" t="s">
        <v>149</v>
      </c>
      <c r="C187" s="33">
        <v>45254</v>
      </c>
      <c r="D187" s="33">
        <v>45254</v>
      </c>
      <c r="E187" s="24" t="s">
        <v>160</v>
      </c>
      <c r="F187" s="30">
        <v>84</v>
      </c>
      <c r="G187" s="31">
        <v>130</v>
      </c>
      <c r="H187" s="53">
        <f t="shared" si="2"/>
        <v>10920</v>
      </c>
    </row>
    <row r="188" spans="1:16" ht="18.75" customHeight="1" x14ac:dyDescent="0.25">
      <c r="A188" s="52">
        <v>449</v>
      </c>
      <c r="B188" s="28" t="s">
        <v>149</v>
      </c>
      <c r="C188" s="29">
        <v>44909</v>
      </c>
      <c r="D188" s="29">
        <v>44909</v>
      </c>
      <c r="E188" s="24" t="s">
        <v>5</v>
      </c>
      <c r="F188" s="30">
        <v>5</v>
      </c>
      <c r="G188" s="31">
        <v>264</v>
      </c>
      <c r="H188" s="53">
        <f t="shared" si="2"/>
        <v>1320</v>
      </c>
    </row>
    <row r="189" spans="1:16" ht="15" x14ac:dyDescent="0.25">
      <c r="A189" s="52">
        <v>450</v>
      </c>
      <c r="B189" s="28" t="s">
        <v>149</v>
      </c>
      <c r="C189" s="29">
        <v>45288</v>
      </c>
      <c r="D189" s="29">
        <v>45288</v>
      </c>
      <c r="E189" s="24" t="s">
        <v>41</v>
      </c>
      <c r="F189" s="30">
        <v>24</v>
      </c>
      <c r="G189" s="31">
        <v>381.36</v>
      </c>
      <c r="H189" s="53">
        <f t="shared" si="2"/>
        <v>9152.64</v>
      </c>
    </row>
    <row r="190" spans="1:16" ht="15" x14ac:dyDescent="0.25">
      <c r="A190" s="55">
        <v>451</v>
      </c>
      <c r="B190" s="36" t="s">
        <v>149</v>
      </c>
      <c r="C190" s="38">
        <v>45271</v>
      </c>
      <c r="D190" s="38">
        <v>45271</v>
      </c>
      <c r="E190" s="26" t="s">
        <v>191</v>
      </c>
      <c r="F190" s="36">
        <v>6</v>
      </c>
      <c r="G190" s="37">
        <v>6392.95</v>
      </c>
      <c r="H190" s="53">
        <f t="shared" si="2"/>
        <v>38357.699999999997</v>
      </c>
    </row>
    <row r="191" spans="1:16" ht="15" x14ac:dyDescent="0.25">
      <c r="A191" s="55">
        <v>454</v>
      </c>
      <c r="B191" s="36" t="s">
        <v>149</v>
      </c>
      <c r="C191" s="33">
        <v>45254</v>
      </c>
      <c r="D191" s="33">
        <v>45254</v>
      </c>
      <c r="E191" s="26" t="s">
        <v>212</v>
      </c>
      <c r="F191" s="36">
        <v>17</v>
      </c>
      <c r="G191" s="37">
        <v>425</v>
      </c>
      <c r="H191" s="53">
        <f t="shared" si="2"/>
        <v>7225</v>
      </c>
    </row>
    <row r="192" spans="1:16" ht="15" x14ac:dyDescent="0.25">
      <c r="A192" s="52">
        <v>454</v>
      </c>
      <c r="B192" s="28" t="s">
        <v>149</v>
      </c>
      <c r="C192" s="33">
        <v>45254</v>
      </c>
      <c r="D192" s="33">
        <v>45254</v>
      </c>
      <c r="E192" s="24" t="s">
        <v>155</v>
      </c>
      <c r="F192" s="30">
        <v>0</v>
      </c>
      <c r="G192" s="31">
        <v>990</v>
      </c>
      <c r="H192" s="53">
        <f t="shared" si="2"/>
        <v>0</v>
      </c>
    </row>
    <row r="193" spans="1:8" ht="15" x14ac:dyDescent="0.25">
      <c r="A193" s="52">
        <v>455</v>
      </c>
      <c r="B193" s="28" t="s">
        <v>149</v>
      </c>
      <c r="C193" s="29">
        <v>44909</v>
      </c>
      <c r="D193" s="29">
        <v>44909</v>
      </c>
      <c r="E193" s="24" t="s">
        <v>14</v>
      </c>
      <c r="F193" s="30">
        <v>20</v>
      </c>
      <c r="G193" s="31">
        <v>38.979999999999997</v>
      </c>
      <c r="H193" s="53">
        <f t="shared" si="2"/>
        <v>779.59999999999991</v>
      </c>
    </row>
    <row r="194" spans="1:8" ht="15" x14ac:dyDescent="0.25">
      <c r="A194" s="52">
        <v>456</v>
      </c>
      <c r="B194" s="28" t="s">
        <v>149</v>
      </c>
      <c r="C194" s="33">
        <v>45254</v>
      </c>
      <c r="D194" s="33">
        <v>45254</v>
      </c>
      <c r="E194" s="24" t="s">
        <v>242</v>
      </c>
      <c r="F194" s="30">
        <v>14</v>
      </c>
      <c r="G194" s="31">
        <v>275</v>
      </c>
      <c r="H194" s="53">
        <f t="shared" si="2"/>
        <v>3850</v>
      </c>
    </row>
    <row r="195" spans="1:8" ht="15" x14ac:dyDescent="0.25">
      <c r="A195" s="52">
        <v>458</v>
      </c>
      <c r="B195" s="28" t="s">
        <v>149</v>
      </c>
      <c r="C195" s="29">
        <v>44693</v>
      </c>
      <c r="D195" s="29">
        <v>44693</v>
      </c>
      <c r="E195" s="24" t="s">
        <v>121</v>
      </c>
      <c r="F195" s="30">
        <v>38</v>
      </c>
      <c r="G195" s="31">
        <v>65.7</v>
      </c>
      <c r="H195" s="53">
        <f t="shared" si="2"/>
        <v>2496.6</v>
      </c>
    </row>
    <row r="196" spans="1:8" ht="18.75" customHeight="1" x14ac:dyDescent="0.25">
      <c r="A196" s="52">
        <v>460</v>
      </c>
      <c r="B196" s="28" t="s">
        <v>149</v>
      </c>
      <c r="C196" s="29">
        <v>43522</v>
      </c>
      <c r="D196" s="29">
        <v>43522</v>
      </c>
      <c r="E196" s="25" t="s">
        <v>123</v>
      </c>
      <c r="F196" s="30">
        <v>0</v>
      </c>
      <c r="G196" s="31">
        <v>1.9</v>
      </c>
      <c r="H196" s="53">
        <f t="shared" si="2"/>
        <v>0</v>
      </c>
    </row>
    <row r="197" spans="1:8" ht="18.75" customHeight="1" x14ac:dyDescent="0.25">
      <c r="A197" s="52">
        <v>463</v>
      </c>
      <c r="B197" s="28" t="s">
        <v>149</v>
      </c>
      <c r="C197" s="29">
        <v>42979</v>
      </c>
      <c r="D197" s="29">
        <v>42979</v>
      </c>
      <c r="E197" s="24" t="s">
        <v>147</v>
      </c>
      <c r="F197" s="30">
        <v>42</v>
      </c>
      <c r="G197" s="31">
        <v>125</v>
      </c>
      <c r="H197" s="53">
        <f t="shared" si="2"/>
        <v>5250</v>
      </c>
    </row>
    <row r="198" spans="1:8" ht="18.75" customHeight="1" x14ac:dyDescent="0.25">
      <c r="A198" s="52">
        <v>472</v>
      </c>
      <c r="B198" s="28" t="s">
        <v>149</v>
      </c>
      <c r="C198" s="29">
        <v>44907</v>
      </c>
      <c r="D198" s="29">
        <v>44907</v>
      </c>
      <c r="E198" s="24" t="s">
        <v>176</v>
      </c>
      <c r="F198" s="30">
        <v>14</v>
      </c>
      <c r="G198" s="31">
        <v>4100</v>
      </c>
      <c r="H198" s="53">
        <f t="shared" si="2"/>
        <v>57400</v>
      </c>
    </row>
    <row r="199" spans="1:8" s="18" customFormat="1" ht="18.75" customHeight="1" x14ac:dyDescent="0.25">
      <c r="A199" s="52">
        <v>473</v>
      </c>
      <c r="B199" s="28" t="s">
        <v>149</v>
      </c>
      <c r="C199" s="29">
        <v>44907</v>
      </c>
      <c r="D199" s="29">
        <v>44907</v>
      </c>
      <c r="E199" s="24" t="s">
        <v>173</v>
      </c>
      <c r="F199" s="30">
        <v>18</v>
      </c>
      <c r="G199" s="31">
        <v>9450</v>
      </c>
      <c r="H199" s="53">
        <f t="shared" si="2"/>
        <v>170100</v>
      </c>
    </row>
    <row r="200" spans="1:8" ht="15" x14ac:dyDescent="0.25">
      <c r="A200" s="52">
        <v>474</v>
      </c>
      <c r="B200" s="28" t="s">
        <v>149</v>
      </c>
      <c r="C200" s="29">
        <v>44907</v>
      </c>
      <c r="D200" s="29">
        <v>44907</v>
      </c>
      <c r="E200" s="24" t="s">
        <v>174</v>
      </c>
      <c r="F200" s="30">
        <v>14</v>
      </c>
      <c r="G200" s="31">
        <v>9450</v>
      </c>
      <c r="H200" s="53">
        <f t="shared" si="2"/>
        <v>132300</v>
      </c>
    </row>
    <row r="201" spans="1:8" ht="15" x14ac:dyDescent="0.25">
      <c r="A201" s="52">
        <v>475</v>
      </c>
      <c r="B201" s="28" t="s">
        <v>149</v>
      </c>
      <c r="C201" s="29">
        <v>44907</v>
      </c>
      <c r="D201" s="29">
        <v>44907</v>
      </c>
      <c r="E201" s="24" t="s">
        <v>175</v>
      </c>
      <c r="F201" s="30">
        <v>17</v>
      </c>
      <c r="G201" s="31">
        <v>9450</v>
      </c>
      <c r="H201" s="53">
        <f t="shared" si="2"/>
        <v>160650</v>
      </c>
    </row>
    <row r="202" spans="1:8" ht="18.75" customHeight="1" x14ac:dyDescent="0.25">
      <c r="A202" s="54">
        <v>492</v>
      </c>
      <c r="B202" s="32" t="s">
        <v>149</v>
      </c>
      <c r="C202" s="33">
        <v>43681</v>
      </c>
      <c r="D202" s="33">
        <v>43681</v>
      </c>
      <c r="E202" s="25" t="s">
        <v>190</v>
      </c>
      <c r="F202" s="34">
        <v>0</v>
      </c>
      <c r="G202" s="35">
        <v>209.28</v>
      </c>
      <c r="H202" s="60">
        <f t="shared" si="2"/>
        <v>0</v>
      </c>
    </row>
    <row r="203" spans="1:8" ht="18.75" customHeight="1" x14ac:dyDescent="0.25">
      <c r="A203" s="52">
        <v>493</v>
      </c>
      <c r="B203" s="28" t="s">
        <v>149</v>
      </c>
      <c r="C203" s="29">
        <v>44123</v>
      </c>
      <c r="D203" s="29">
        <v>44123</v>
      </c>
      <c r="E203" s="24" t="s">
        <v>164</v>
      </c>
      <c r="F203" s="30">
        <v>94</v>
      </c>
      <c r="G203" s="31">
        <v>10</v>
      </c>
      <c r="H203" s="53">
        <f t="shared" si="2"/>
        <v>940</v>
      </c>
    </row>
    <row r="204" spans="1:8" ht="18.75" customHeight="1" x14ac:dyDescent="0.25">
      <c r="A204" s="52">
        <v>495</v>
      </c>
      <c r="B204" s="28" t="s">
        <v>149</v>
      </c>
      <c r="C204" s="29">
        <v>45254</v>
      </c>
      <c r="D204" s="29">
        <v>45254</v>
      </c>
      <c r="E204" s="24" t="s">
        <v>187</v>
      </c>
      <c r="F204" s="30">
        <v>518</v>
      </c>
      <c r="G204" s="31">
        <v>129</v>
      </c>
      <c r="H204" s="53">
        <f t="shared" si="2"/>
        <v>66822</v>
      </c>
    </row>
    <row r="205" spans="1:8" ht="18.75" customHeight="1" x14ac:dyDescent="0.25">
      <c r="A205" s="52">
        <v>497</v>
      </c>
      <c r="B205" s="28" t="s">
        <v>149</v>
      </c>
      <c r="C205" s="38">
        <v>45271</v>
      </c>
      <c r="D205" s="38">
        <v>45271</v>
      </c>
      <c r="E205" s="24" t="s">
        <v>177</v>
      </c>
      <c r="F205" s="30">
        <v>5</v>
      </c>
      <c r="G205" s="31">
        <v>3742.15</v>
      </c>
      <c r="H205" s="53">
        <f t="shared" ref="H205:H252" si="3">G205*F205</f>
        <v>18710.75</v>
      </c>
    </row>
    <row r="206" spans="1:8" ht="15" x14ac:dyDescent="0.25">
      <c r="A206" s="52">
        <v>498</v>
      </c>
      <c r="B206" s="28" t="s">
        <v>149</v>
      </c>
      <c r="C206" s="38">
        <v>44330</v>
      </c>
      <c r="D206" s="38">
        <v>44330</v>
      </c>
      <c r="E206" s="24" t="s">
        <v>178</v>
      </c>
      <c r="F206" s="30">
        <v>3</v>
      </c>
      <c r="G206" s="31">
        <v>3783</v>
      </c>
      <c r="H206" s="53">
        <f t="shared" si="3"/>
        <v>11349</v>
      </c>
    </row>
    <row r="207" spans="1:8" ht="15" x14ac:dyDescent="0.25">
      <c r="A207" s="52">
        <v>499</v>
      </c>
      <c r="B207" s="28" t="s">
        <v>149</v>
      </c>
      <c r="C207" s="38">
        <v>44330</v>
      </c>
      <c r="D207" s="38">
        <v>44330</v>
      </c>
      <c r="E207" s="24" t="s">
        <v>179</v>
      </c>
      <c r="F207" s="30">
        <v>5</v>
      </c>
      <c r="G207" s="31">
        <v>1745</v>
      </c>
      <c r="H207" s="53">
        <f t="shared" si="3"/>
        <v>8725</v>
      </c>
    </row>
    <row r="208" spans="1:8" ht="15" x14ac:dyDescent="0.25">
      <c r="A208" s="52">
        <v>500</v>
      </c>
      <c r="B208" s="28" t="s">
        <v>149</v>
      </c>
      <c r="C208" s="38">
        <v>44330</v>
      </c>
      <c r="D208" s="38">
        <v>44330</v>
      </c>
      <c r="E208" s="24" t="s">
        <v>180</v>
      </c>
      <c r="F208" s="30">
        <v>6</v>
      </c>
      <c r="G208" s="31">
        <v>2823</v>
      </c>
      <c r="H208" s="53">
        <f t="shared" si="3"/>
        <v>16938</v>
      </c>
    </row>
    <row r="209" spans="1:8" ht="15" x14ac:dyDescent="0.25">
      <c r="A209" s="52">
        <v>502</v>
      </c>
      <c r="B209" s="28" t="s">
        <v>149</v>
      </c>
      <c r="C209" s="29">
        <v>44907</v>
      </c>
      <c r="D209" s="29">
        <v>44907</v>
      </c>
      <c r="E209" s="24" t="s">
        <v>161</v>
      </c>
      <c r="F209" s="30">
        <v>0</v>
      </c>
      <c r="G209" s="31">
        <v>390</v>
      </c>
      <c r="H209" s="53">
        <f t="shared" si="3"/>
        <v>0</v>
      </c>
    </row>
    <row r="210" spans="1:8" ht="15" x14ac:dyDescent="0.25">
      <c r="A210" s="52">
        <v>590</v>
      </c>
      <c r="B210" s="28" t="s">
        <v>149</v>
      </c>
      <c r="C210" s="29">
        <v>45272</v>
      </c>
      <c r="D210" s="29">
        <v>45272</v>
      </c>
      <c r="E210" s="25" t="s">
        <v>237</v>
      </c>
      <c r="F210" s="30">
        <v>10</v>
      </c>
      <c r="G210" s="31">
        <v>2187.59</v>
      </c>
      <c r="H210" s="53">
        <f t="shared" si="3"/>
        <v>21875.9</v>
      </c>
    </row>
    <row r="211" spans="1:8" ht="18.75" customHeight="1" x14ac:dyDescent="0.25">
      <c r="A211" s="52">
        <v>592</v>
      </c>
      <c r="B211" s="28" t="s">
        <v>149</v>
      </c>
      <c r="C211" s="29">
        <v>45272</v>
      </c>
      <c r="D211" s="29">
        <v>45272</v>
      </c>
      <c r="E211" s="25" t="s">
        <v>238</v>
      </c>
      <c r="F211" s="30">
        <v>9</v>
      </c>
      <c r="G211" s="31">
        <v>3352.51</v>
      </c>
      <c r="H211" s="53">
        <f t="shared" si="3"/>
        <v>30172.590000000004</v>
      </c>
    </row>
    <row r="212" spans="1:8" ht="18.75" customHeight="1" x14ac:dyDescent="0.25">
      <c r="A212" s="52">
        <v>589</v>
      </c>
      <c r="B212" s="28" t="s">
        <v>149</v>
      </c>
      <c r="C212" s="29">
        <v>45272</v>
      </c>
      <c r="D212" s="29">
        <v>45272</v>
      </c>
      <c r="E212" s="25" t="s">
        <v>239</v>
      </c>
      <c r="F212" s="30">
        <v>10</v>
      </c>
      <c r="G212" s="31">
        <v>3352.51</v>
      </c>
      <c r="H212" s="53">
        <f t="shared" si="3"/>
        <v>33525.100000000006</v>
      </c>
    </row>
    <row r="213" spans="1:8" ht="18.75" customHeight="1" x14ac:dyDescent="0.25">
      <c r="A213" s="52">
        <v>591</v>
      </c>
      <c r="B213" s="28" t="s">
        <v>149</v>
      </c>
      <c r="C213" s="29">
        <v>45272</v>
      </c>
      <c r="D213" s="29">
        <v>45272</v>
      </c>
      <c r="E213" s="25" t="s">
        <v>240</v>
      </c>
      <c r="F213" s="30">
        <v>10</v>
      </c>
      <c r="G213" s="31">
        <v>3352.51</v>
      </c>
      <c r="H213" s="53">
        <f t="shared" si="3"/>
        <v>33525.100000000006</v>
      </c>
    </row>
    <row r="214" spans="1:8" ht="18.75" customHeight="1" x14ac:dyDescent="0.25">
      <c r="A214" s="55">
        <v>537</v>
      </c>
      <c r="B214" s="36" t="s">
        <v>149</v>
      </c>
      <c r="C214" s="38">
        <v>45271</v>
      </c>
      <c r="D214" s="38">
        <v>45271</v>
      </c>
      <c r="E214" s="26" t="s">
        <v>197</v>
      </c>
      <c r="F214" s="36">
        <v>9</v>
      </c>
      <c r="G214" s="37">
        <v>3826.39</v>
      </c>
      <c r="H214" s="53">
        <f t="shared" si="3"/>
        <v>34437.51</v>
      </c>
    </row>
    <row r="215" spans="1:8" ht="18.75" customHeight="1" x14ac:dyDescent="0.25">
      <c r="A215" s="55">
        <v>538</v>
      </c>
      <c r="B215" s="36" t="s">
        <v>149</v>
      </c>
      <c r="C215" s="38">
        <v>45271</v>
      </c>
      <c r="D215" s="38">
        <v>45271</v>
      </c>
      <c r="E215" s="26" t="s">
        <v>198</v>
      </c>
      <c r="F215" s="36">
        <v>8</v>
      </c>
      <c r="G215" s="37">
        <v>4476.99</v>
      </c>
      <c r="H215" s="53">
        <f t="shared" si="3"/>
        <v>35815.919999999998</v>
      </c>
    </row>
    <row r="216" spans="1:8" s="18" customFormat="1" ht="18.75" customHeight="1" x14ac:dyDescent="0.25">
      <c r="A216" s="55">
        <v>539</v>
      </c>
      <c r="B216" s="36" t="s">
        <v>149</v>
      </c>
      <c r="C216" s="38">
        <v>45271</v>
      </c>
      <c r="D216" s="38">
        <v>45271</v>
      </c>
      <c r="E216" s="26" t="s">
        <v>199</v>
      </c>
      <c r="F216" s="36">
        <v>8</v>
      </c>
      <c r="G216" s="37">
        <v>4476.99</v>
      </c>
      <c r="H216" s="53">
        <f t="shared" si="3"/>
        <v>35815.919999999998</v>
      </c>
    </row>
    <row r="217" spans="1:8" ht="18.75" customHeight="1" x14ac:dyDescent="0.25">
      <c r="A217" s="55">
        <v>540</v>
      </c>
      <c r="B217" s="36" t="s">
        <v>149</v>
      </c>
      <c r="C217" s="38">
        <v>45271</v>
      </c>
      <c r="D217" s="38">
        <v>45271</v>
      </c>
      <c r="E217" s="26" t="s">
        <v>200</v>
      </c>
      <c r="F217" s="36">
        <v>10</v>
      </c>
      <c r="G217" s="37">
        <v>4476.99</v>
      </c>
      <c r="H217" s="53">
        <f t="shared" si="3"/>
        <v>44769.899999999994</v>
      </c>
    </row>
    <row r="218" spans="1:8" s="18" customFormat="1" ht="18.75" customHeight="1" x14ac:dyDescent="0.25">
      <c r="A218" s="55">
        <v>542</v>
      </c>
      <c r="B218" s="36" t="s">
        <v>149</v>
      </c>
      <c r="C218" s="29">
        <v>44123</v>
      </c>
      <c r="D218" s="29">
        <v>44123</v>
      </c>
      <c r="E218" s="26" t="s">
        <v>195</v>
      </c>
      <c r="F218" s="36">
        <v>10</v>
      </c>
      <c r="G218" s="37">
        <v>60</v>
      </c>
      <c r="H218" s="53">
        <f t="shared" si="3"/>
        <v>600</v>
      </c>
    </row>
    <row r="219" spans="1:8" ht="15" x14ac:dyDescent="0.25">
      <c r="A219" s="57">
        <v>543</v>
      </c>
      <c r="B219" s="39" t="s">
        <v>149</v>
      </c>
      <c r="C219" s="40">
        <v>44517</v>
      </c>
      <c r="D219" s="40">
        <v>44517</v>
      </c>
      <c r="E219" s="27" t="s">
        <v>201</v>
      </c>
      <c r="F219" s="39">
        <v>0</v>
      </c>
      <c r="G219" s="41">
        <v>62</v>
      </c>
      <c r="H219" s="53">
        <f t="shared" si="3"/>
        <v>0</v>
      </c>
    </row>
    <row r="220" spans="1:8" ht="15" x14ac:dyDescent="0.25">
      <c r="A220" s="55">
        <v>545</v>
      </c>
      <c r="B220" s="36" t="s">
        <v>149</v>
      </c>
      <c r="C220" s="38">
        <v>43889</v>
      </c>
      <c r="D220" s="38">
        <v>43889</v>
      </c>
      <c r="E220" s="26" t="s">
        <v>192</v>
      </c>
      <c r="F220" s="36">
        <v>2</v>
      </c>
      <c r="G220" s="37">
        <v>295</v>
      </c>
      <c r="H220" s="53">
        <f t="shared" si="3"/>
        <v>590</v>
      </c>
    </row>
    <row r="221" spans="1:8" ht="18.75" customHeight="1" x14ac:dyDescent="0.25">
      <c r="A221" s="57">
        <v>546</v>
      </c>
      <c r="B221" s="39" t="s">
        <v>149</v>
      </c>
      <c r="C221" s="33">
        <v>44309</v>
      </c>
      <c r="D221" s="33">
        <v>44309</v>
      </c>
      <c r="E221" s="27" t="s">
        <v>194</v>
      </c>
      <c r="F221" s="39">
        <v>0</v>
      </c>
      <c r="G221" s="41">
        <v>295</v>
      </c>
      <c r="H221" s="53">
        <f t="shared" si="3"/>
        <v>0</v>
      </c>
    </row>
    <row r="222" spans="1:8" ht="18.75" customHeight="1" x14ac:dyDescent="0.25">
      <c r="A222" s="52">
        <v>547</v>
      </c>
      <c r="B222" s="28" t="s">
        <v>149</v>
      </c>
      <c r="C222" s="29">
        <v>44518</v>
      </c>
      <c r="D222" s="29">
        <v>44518</v>
      </c>
      <c r="E222" s="24" t="s">
        <v>219</v>
      </c>
      <c r="F222" s="30">
        <v>2</v>
      </c>
      <c r="G222" s="31">
        <v>300</v>
      </c>
      <c r="H222" s="53">
        <f t="shared" si="3"/>
        <v>600</v>
      </c>
    </row>
    <row r="223" spans="1:8" ht="18.75" customHeight="1" x14ac:dyDescent="0.25">
      <c r="A223" s="52">
        <v>548</v>
      </c>
      <c r="B223" s="28" t="s">
        <v>149</v>
      </c>
      <c r="C223" s="29">
        <v>44517</v>
      </c>
      <c r="D223" s="29">
        <v>44517</v>
      </c>
      <c r="E223" s="24" t="s">
        <v>217</v>
      </c>
      <c r="F223" s="30">
        <v>1</v>
      </c>
      <c r="G223" s="31">
        <v>298.29000000000002</v>
      </c>
      <c r="H223" s="53">
        <f t="shared" si="3"/>
        <v>298.29000000000002</v>
      </c>
    </row>
    <row r="224" spans="1:8" ht="15" x14ac:dyDescent="0.25">
      <c r="A224" s="55">
        <v>549</v>
      </c>
      <c r="B224" s="36" t="s">
        <v>149</v>
      </c>
      <c r="C224" s="38">
        <v>44319</v>
      </c>
      <c r="D224" s="38">
        <v>44319</v>
      </c>
      <c r="E224" s="27" t="s">
        <v>202</v>
      </c>
      <c r="F224" s="36">
        <v>0</v>
      </c>
      <c r="G224" s="37">
        <v>589</v>
      </c>
      <c r="H224" s="53">
        <f t="shared" si="3"/>
        <v>0</v>
      </c>
    </row>
    <row r="225" spans="1:9" x14ac:dyDescent="0.25">
      <c r="A225" s="55">
        <v>550</v>
      </c>
      <c r="B225" s="36" t="s">
        <v>149</v>
      </c>
      <c r="C225" s="29">
        <v>45288</v>
      </c>
      <c r="D225" s="29">
        <v>45288</v>
      </c>
      <c r="E225" s="26" t="s">
        <v>244</v>
      </c>
      <c r="F225" s="36">
        <v>29</v>
      </c>
      <c r="G225" s="37">
        <v>144.07</v>
      </c>
      <c r="H225" s="53">
        <f t="shared" si="3"/>
        <v>4178.03</v>
      </c>
      <c r="I225" s="7"/>
    </row>
    <row r="226" spans="1:9" ht="15" x14ac:dyDescent="0.25">
      <c r="A226" s="52">
        <v>551</v>
      </c>
      <c r="B226" s="28" t="s">
        <v>149</v>
      </c>
      <c r="C226" s="29">
        <v>44693</v>
      </c>
      <c r="D226" s="29">
        <v>44693</v>
      </c>
      <c r="E226" s="25" t="s">
        <v>232</v>
      </c>
      <c r="F226" s="30">
        <v>0</v>
      </c>
      <c r="G226" s="31">
        <v>7721.18</v>
      </c>
      <c r="H226" s="53">
        <f t="shared" si="3"/>
        <v>0</v>
      </c>
    </row>
    <row r="227" spans="1:9" ht="18.75" customHeight="1" x14ac:dyDescent="0.25">
      <c r="A227" s="55">
        <v>552</v>
      </c>
      <c r="B227" s="36" t="s">
        <v>149</v>
      </c>
      <c r="C227" s="29">
        <v>45280</v>
      </c>
      <c r="D227" s="29">
        <v>45280</v>
      </c>
      <c r="E227" s="26" t="s">
        <v>203</v>
      </c>
      <c r="F227" s="36">
        <v>35</v>
      </c>
      <c r="G227" s="37">
        <v>500</v>
      </c>
      <c r="H227" s="53">
        <f t="shared" si="3"/>
        <v>17500</v>
      </c>
    </row>
    <row r="228" spans="1:9" ht="15" x14ac:dyDescent="0.25">
      <c r="A228" s="55">
        <v>553</v>
      </c>
      <c r="B228" s="36" t="s">
        <v>149</v>
      </c>
      <c r="C228" s="29">
        <v>44623</v>
      </c>
      <c r="D228" s="29">
        <v>44623</v>
      </c>
      <c r="E228" s="26" t="s">
        <v>193</v>
      </c>
      <c r="F228" s="36">
        <v>6</v>
      </c>
      <c r="G228" s="37">
        <v>203.28</v>
      </c>
      <c r="H228" s="53">
        <f t="shared" si="3"/>
        <v>1219.68</v>
      </c>
    </row>
    <row r="229" spans="1:9" ht="15" x14ac:dyDescent="0.25">
      <c r="A229" s="55">
        <v>554</v>
      </c>
      <c r="B229" s="36" t="s">
        <v>149</v>
      </c>
      <c r="C229" s="29">
        <v>44979</v>
      </c>
      <c r="D229" s="29">
        <v>44979</v>
      </c>
      <c r="E229" s="26" t="s">
        <v>196</v>
      </c>
      <c r="F229" s="36">
        <v>13</v>
      </c>
      <c r="G229" s="37">
        <v>275</v>
      </c>
      <c r="H229" s="53">
        <f t="shared" si="3"/>
        <v>3575</v>
      </c>
    </row>
    <row r="230" spans="1:9" ht="15" x14ac:dyDescent="0.25">
      <c r="A230" s="52">
        <v>567</v>
      </c>
      <c r="B230" s="28" t="s">
        <v>149</v>
      </c>
      <c r="C230" s="29">
        <v>44390</v>
      </c>
      <c r="D230" s="29">
        <v>44390</v>
      </c>
      <c r="E230" s="24" t="s">
        <v>228</v>
      </c>
      <c r="F230" s="30">
        <v>0</v>
      </c>
      <c r="G230" s="31">
        <v>24.65</v>
      </c>
      <c r="H230" s="53">
        <f t="shared" si="3"/>
        <v>0</v>
      </c>
    </row>
    <row r="231" spans="1:9" ht="15" x14ac:dyDescent="0.25">
      <c r="A231" s="57">
        <v>568</v>
      </c>
      <c r="B231" s="39" t="s">
        <v>149</v>
      </c>
      <c r="C231" s="29">
        <v>45288</v>
      </c>
      <c r="D231" s="29">
        <v>45288</v>
      </c>
      <c r="E231" s="27" t="s">
        <v>210</v>
      </c>
      <c r="F231" s="39">
        <v>24</v>
      </c>
      <c r="G231" s="41">
        <v>4.7</v>
      </c>
      <c r="H231" s="53">
        <f t="shared" si="3"/>
        <v>112.80000000000001</v>
      </c>
    </row>
    <row r="232" spans="1:9" ht="18.75" customHeight="1" x14ac:dyDescent="0.25">
      <c r="A232" s="55">
        <v>571</v>
      </c>
      <c r="B232" s="36" t="s">
        <v>149</v>
      </c>
      <c r="C232" s="29">
        <v>45288</v>
      </c>
      <c r="D232" s="29">
        <v>45288</v>
      </c>
      <c r="E232" s="26" t="s">
        <v>211</v>
      </c>
      <c r="F232" s="36">
        <v>2</v>
      </c>
      <c r="G232" s="37">
        <v>922.03</v>
      </c>
      <c r="H232" s="53">
        <f t="shared" si="3"/>
        <v>1844.06</v>
      </c>
    </row>
    <row r="233" spans="1:9" ht="15" x14ac:dyDescent="0.25">
      <c r="A233" s="55">
        <v>597</v>
      </c>
      <c r="B233" s="36" t="s">
        <v>149</v>
      </c>
      <c r="C233" s="29">
        <v>44979</v>
      </c>
      <c r="D233" s="29">
        <v>44979</v>
      </c>
      <c r="E233" s="26" t="s">
        <v>250</v>
      </c>
      <c r="F233" s="36">
        <v>3</v>
      </c>
      <c r="G233" s="37">
        <v>1420</v>
      </c>
      <c r="H233" s="53">
        <f t="shared" si="3"/>
        <v>4260</v>
      </c>
    </row>
    <row r="234" spans="1:9" ht="15" x14ac:dyDescent="0.25">
      <c r="A234" s="55">
        <v>572</v>
      </c>
      <c r="B234" s="36" t="s">
        <v>149</v>
      </c>
      <c r="C234" s="33">
        <v>45254</v>
      </c>
      <c r="D234" s="33">
        <v>45254</v>
      </c>
      <c r="E234" s="26" t="s">
        <v>213</v>
      </c>
      <c r="F234" s="36">
        <v>0</v>
      </c>
      <c r="G234" s="37">
        <v>44</v>
      </c>
      <c r="H234" s="53">
        <f t="shared" si="3"/>
        <v>0</v>
      </c>
    </row>
    <row r="235" spans="1:9" ht="15" x14ac:dyDescent="0.25">
      <c r="A235" s="52">
        <v>574</v>
      </c>
      <c r="B235" s="28" t="s">
        <v>149</v>
      </c>
      <c r="C235" s="29">
        <v>44517</v>
      </c>
      <c r="D235" s="29">
        <v>44517</v>
      </c>
      <c r="E235" s="25" t="s">
        <v>209</v>
      </c>
      <c r="F235" s="30">
        <v>0</v>
      </c>
      <c r="G235" s="31">
        <v>3299.38</v>
      </c>
      <c r="H235" s="53">
        <f t="shared" si="3"/>
        <v>0</v>
      </c>
    </row>
    <row r="236" spans="1:9" ht="15" x14ac:dyDescent="0.25">
      <c r="A236" s="55">
        <v>577</v>
      </c>
      <c r="B236" s="36" t="s">
        <v>149</v>
      </c>
      <c r="C236" s="29">
        <v>44623</v>
      </c>
      <c r="D236" s="29">
        <v>44623</v>
      </c>
      <c r="E236" s="26" t="s">
        <v>220</v>
      </c>
      <c r="F236" s="36">
        <v>16</v>
      </c>
      <c r="G236" s="42">
        <v>241.47</v>
      </c>
      <c r="H236" s="53">
        <f t="shared" si="3"/>
        <v>3863.52</v>
      </c>
    </row>
    <row r="237" spans="1:9" ht="15" x14ac:dyDescent="0.25">
      <c r="A237" s="55">
        <v>578</v>
      </c>
      <c r="B237" s="36" t="s">
        <v>149</v>
      </c>
      <c r="C237" s="29">
        <v>44623</v>
      </c>
      <c r="D237" s="29">
        <v>44623</v>
      </c>
      <c r="E237" s="26" t="s">
        <v>225</v>
      </c>
      <c r="F237" s="36">
        <v>5</v>
      </c>
      <c r="G237" s="37">
        <v>252</v>
      </c>
      <c r="H237" s="53">
        <f t="shared" si="3"/>
        <v>1260</v>
      </c>
    </row>
    <row r="238" spans="1:9" ht="15" x14ac:dyDescent="0.25">
      <c r="A238" s="55">
        <v>579</v>
      </c>
      <c r="B238" s="36" t="s">
        <v>149</v>
      </c>
      <c r="C238" s="29">
        <v>44623</v>
      </c>
      <c r="D238" s="29">
        <v>44623</v>
      </c>
      <c r="E238" s="26" t="s">
        <v>222</v>
      </c>
      <c r="F238" s="36">
        <v>1</v>
      </c>
      <c r="G238" s="37">
        <v>290.06</v>
      </c>
      <c r="H238" s="53">
        <f t="shared" si="3"/>
        <v>290.06</v>
      </c>
    </row>
    <row r="239" spans="1:9" ht="18.75" customHeight="1" x14ac:dyDescent="0.25">
      <c r="A239" s="55">
        <v>580</v>
      </c>
      <c r="B239" s="36" t="s">
        <v>149</v>
      </c>
      <c r="C239" s="29">
        <v>44623</v>
      </c>
      <c r="D239" s="29">
        <v>44623</v>
      </c>
      <c r="E239" s="26" t="s">
        <v>221</v>
      </c>
      <c r="F239" s="36">
        <v>30</v>
      </c>
      <c r="G239" s="37">
        <v>16.39</v>
      </c>
      <c r="H239" s="53">
        <f t="shared" si="3"/>
        <v>491.70000000000005</v>
      </c>
    </row>
    <row r="240" spans="1:9" ht="18.75" customHeight="1" x14ac:dyDescent="0.25">
      <c r="A240" s="55">
        <v>581</v>
      </c>
      <c r="B240" s="36" t="s">
        <v>149</v>
      </c>
      <c r="C240" s="29">
        <v>44623</v>
      </c>
      <c r="D240" s="29">
        <v>44623</v>
      </c>
      <c r="E240" s="26" t="s">
        <v>224</v>
      </c>
      <c r="F240" s="36">
        <v>0</v>
      </c>
      <c r="G240" s="37">
        <v>23.31</v>
      </c>
      <c r="H240" s="53">
        <f t="shared" si="3"/>
        <v>0</v>
      </c>
    </row>
    <row r="241" spans="1:8" ht="18.75" customHeight="1" x14ac:dyDescent="0.25">
      <c r="A241" s="55">
        <v>582</v>
      </c>
      <c r="B241" s="36" t="s">
        <v>149</v>
      </c>
      <c r="C241" s="29">
        <v>45288</v>
      </c>
      <c r="D241" s="29">
        <v>45288</v>
      </c>
      <c r="E241" s="27" t="s">
        <v>223</v>
      </c>
      <c r="F241" s="36">
        <v>79</v>
      </c>
      <c r="G241" s="37">
        <v>33.18</v>
      </c>
      <c r="H241" s="53">
        <f t="shared" si="3"/>
        <v>2621.2199999999998</v>
      </c>
    </row>
    <row r="242" spans="1:8" ht="18.75" customHeight="1" x14ac:dyDescent="0.25">
      <c r="A242" s="52">
        <v>583</v>
      </c>
      <c r="B242" s="28" t="s">
        <v>149</v>
      </c>
      <c r="C242" s="33">
        <v>45254</v>
      </c>
      <c r="D242" s="33">
        <v>45254</v>
      </c>
      <c r="E242" s="24" t="s">
        <v>230</v>
      </c>
      <c r="F242" s="30">
        <v>20</v>
      </c>
      <c r="G242" s="31">
        <v>90</v>
      </c>
      <c r="H242" s="53">
        <f t="shared" si="3"/>
        <v>1800</v>
      </c>
    </row>
    <row r="243" spans="1:8" ht="18.75" customHeight="1" x14ac:dyDescent="0.25">
      <c r="A243" s="52">
        <v>584</v>
      </c>
      <c r="B243" s="28" t="s">
        <v>149</v>
      </c>
      <c r="C243" s="33">
        <v>45254</v>
      </c>
      <c r="D243" s="33">
        <v>45254</v>
      </c>
      <c r="E243" s="24" t="s">
        <v>229</v>
      </c>
      <c r="F243" s="30">
        <v>27</v>
      </c>
      <c r="G243" s="31">
        <v>145</v>
      </c>
      <c r="H243" s="53">
        <f t="shared" si="3"/>
        <v>3915</v>
      </c>
    </row>
    <row r="244" spans="1:8" ht="18.75" customHeight="1" x14ac:dyDescent="0.25">
      <c r="A244" s="52">
        <v>585</v>
      </c>
      <c r="B244" s="28" t="s">
        <v>149</v>
      </c>
      <c r="C244" s="33">
        <v>45254</v>
      </c>
      <c r="D244" s="33">
        <v>45254</v>
      </c>
      <c r="E244" s="24" t="s">
        <v>231</v>
      </c>
      <c r="F244" s="30">
        <v>21</v>
      </c>
      <c r="G244" s="31">
        <v>75</v>
      </c>
      <c r="H244" s="53">
        <f t="shared" si="3"/>
        <v>1575</v>
      </c>
    </row>
    <row r="245" spans="1:8" ht="18.75" customHeight="1" x14ac:dyDescent="0.25">
      <c r="A245" s="52">
        <v>586</v>
      </c>
      <c r="B245" s="28" t="s">
        <v>149</v>
      </c>
      <c r="C245" s="29">
        <v>44693</v>
      </c>
      <c r="D245" s="29">
        <v>44693</v>
      </c>
      <c r="E245" s="24" t="s">
        <v>227</v>
      </c>
      <c r="F245" s="30">
        <v>39</v>
      </c>
      <c r="G245" s="31">
        <v>77.8</v>
      </c>
      <c r="H245" s="53">
        <f t="shared" si="3"/>
        <v>3034.2</v>
      </c>
    </row>
    <row r="246" spans="1:8" ht="19.5" customHeight="1" x14ac:dyDescent="0.25">
      <c r="A246" s="52">
        <v>588</v>
      </c>
      <c r="B246" s="28" t="s">
        <v>149</v>
      </c>
      <c r="C246" s="29">
        <v>45105</v>
      </c>
      <c r="D246" s="29">
        <v>45106</v>
      </c>
      <c r="E246" s="24" t="s">
        <v>234</v>
      </c>
      <c r="F246" s="30">
        <v>4</v>
      </c>
      <c r="G246" s="31">
        <v>3059.21</v>
      </c>
      <c r="H246" s="53">
        <f t="shared" si="3"/>
        <v>12236.84</v>
      </c>
    </row>
    <row r="247" spans="1:8" ht="15" x14ac:dyDescent="0.25">
      <c r="A247" s="52">
        <v>600</v>
      </c>
      <c r="B247" s="28" t="s">
        <v>149</v>
      </c>
      <c r="C247" s="29">
        <v>45196</v>
      </c>
      <c r="D247" s="29">
        <v>45197</v>
      </c>
      <c r="E247" s="24" t="s">
        <v>248</v>
      </c>
      <c r="F247" s="30">
        <v>1</v>
      </c>
      <c r="G247" s="31">
        <v>2116.61</v>
      </c>
      <c r="H247" s="53">
        <f t="shared" si="3"/>
        <v>2116.61</v>
      </c>
    </row>
    <row r="248" spans="1:8" ht="15" x14ac:dyDescent="0.25">
      <c r="A248" s="52">
        <v>601</v>
      </c>
      <c r="B248" s="28" t="s">
        <v>149</v>
      </c>
      <c r="C248" s="29">
        <v>45254</v>
      </c>
      <c r="D248" s="29">
        <v>45254</v>
      </c>
      <c r="E248" s="24" t="s">
        <v>252</v>
      </c>
      <c r="F248" s="30">
        <v>200</v>
      </c>
      <c r="G248" s="31">
        <v>95</v>
      </c>
      <c r="H248" s="53">
        <f t="shared" si="3"/>
        <v>19000</v>
      </c>
    </row>
    <row r="249" spans="1:8" ht="15" x14ac:dyDescent="0.25">
      <c r="A249" s="52">
        <v>602</v>
      </c>
      <c r="B249" s="28" t="s">
        <v>149</v>
      </c>
      <c r="C249" s="29">
        <v>45280</v>
      </c>
      <c r="D249" s="29">
        <v>45280</v>
      </c>
      <c r="E249" s="24" t="s">
        <v>255</v>
      </c>
      <c r="F249" s="30">
        <v>6</v>
      </c>
      <c r="G249" s="31">
        <v>194</v>
      </c>
      <c r="H249" s="53">
        <f t="shared" si="3"/>
        <v>1164</v>
      </c>
    </row>
    <row r="250" spans="1:8" ht="15" x14ac:dyDescent="0.25">
      <c r="A250" s="52">
        <v>603</v>
      </c>
      <c r="B250" s="28" t="s">
        <v>149</v>
      </c>
      <c r="C250" s="29">
        <v>45280</v>
      </c>
      <c r="D250" s="29">
        <v>45280</v>
      </c>
      <c r="E250" s="24" t="s">
        <v>254</v>
      </c>
      <c r="F250" s="30">
        <v>2</v>
      </c>
      <c r="G250" s="31">
        <v>540</v>
      </c>
      <c r="H250" s="53">
        <f t="shared" si="3"/>
        <v>1080</v>
      </c>
    </row>
    <row r="251" spans="1:8" ht="15" x14ac:dyDescent="0.25">
      <c r="A251" s="52">
        <v>599</v>
      </c>
      <c r="B251" s="28" t="s">
        <v>149</v>
      </c>
      <c r="C251" s="29">
        <v>45272</v>
      </c>
      <c r="D251" s="29">
        <v>45272</v>
      </c>
      <c r="E251" s="24" t="s">
        <v>249</v>
      </c>
      <c r="F251" s="30">
        <v>8</v>
      </c>
      <c r="G251" s="31">
        <v>1216.51</v>
      </c>
      <c r="H251" s="53">
        <f t="shared" si="3"/>
        <v>9732.08</v>
      </c>
    </row>
    <row r="252" spans="1:8" ht="15" x14ac:dyDescent="0.25">
      <c r="A252" s="52">
        <v>587</v>
      </c>
      <c r="B252" s="28" t="s">
        <v>149</v>
      </c>
      <c r="C252" s="29">
        <v>44693</v>
      </c>
      <c r="D252" s="29">
        <v>44693</v>
      </c>
      <c r="E252" s="24" t="s">
        <v>226</v>
      </c>
      <c r="F252" s="30">
        <v>0</v>
      </c>
      <c r="G252" s="31">
        <v>145.30000000000001</v>
      </c>
      <c r="H252" s="53">
        <f t="shared" si="3"/>
        <v>0</v>
      </c>
    </row>
    <row r="253" spans="1:8" thickBot="1" x14ac:dyDescent="0.3">
      <c r="A253" s="58"/>
      <c r="B253" s="44"/>
      <c r="C253" s="44"/>
      <c r="D253" s="59"/>
      <c r="E253" s="43" t="s">
        <v>205</v>
      </c>
      <c r="F253" s="44"/>
      <c r="G253" s="45"/>
      <c r="H253" s="46">
        <f>SUM(H10:H252)</f>
        <v>4612879.4699999979</v>
      </c>
    </row>
    <row r="254" spans="1:8" x14ac:dyDescent="0.25">
      <c r="A254" s="17"/>
      <c r="B254" s="50"/>
      <c r="C254" s="50"/>
      <c r="D254" s="51"/>
      <c r="E254" s="8"/>
      <c r="F254" s="17"/>
      <c r="G254" s="14"/>
      <c r="H254" s="14"/>
    </row>
    <row r="255" spans="1:8" ht="18.75" x14ac:dyDescent="0.3">
      <c r="A255" s="3"/>
      <c r="B255" s="15"/>
      <c r="C255" s="15"/>
      <c r="D255" s="11"/>
      <c r="E255" s="6"/>
      <c r="F255" s="3"/>
      <c r="G255" s="2"/>
      <c r="H255" s="2"/>
    </row>
    <row r="256" spans="1:8" x14ac:dyDescent="0.25">
      <c r="A256" s="3"/>
      <c r="B256" s="15" t="s">
        <v>206</v>
      </c>
      <c r="C256" s="15"/>
      <c r="D256" s="10"/>
      <c r="E256" s="6"/>
      <c r="F256" s="3"/>
      <c r="G256" s="2"/>
      <c r="H256" s="2"/>
    </row>
    <row r="257" spans="1:8" x14ac:dyDescent="0.25">
      <c r="A257" s="3"/>
      <c r="B257" s="3" t="s">
        <v>207</v>
      </c>
      <c r="C257" s="3"/>
      <c r="D257" s="2"/>
      <c r="E257" s="6"/>
      <c r="F257" s="3"/>
      <c r="G257" s="2"/>
      <c r="H257" s="2"/>
    </row>
    <row r="258" spans="1:8" x14ac:dyDescent="0.25">
      <c r="A258" s="3"/>
      <c r="B258" s="3"/>
      <c r="C258" s="3"/>
      <c r="D258" s="10"/>
      <c r="E258" s="6"/>
      <c r="F258" s="3"/>
      <c r="G258" s="2"/>
      <c r="H258" s="2"/>
    </row>
    <row r="259" spans="1:8" x14ac:dyDescent="0.25">
      <c r="A259" s="2"/>
      <c r="B259" s="3"/>
      <c r="C259" s="3"/>
      <c r="D259" s="10"/>
      <c r="E259" s="6"/>
      <c r="F259" s="3"/>
      <c r="G259" s="2"/>
      <c r="H259" s="2"/>
    </row>
  </sheetData>
  <sortState xmlns:xlrd2="http://schemas.microsoft.com/office/spreadsheetml/2017/richdata2" ref="A10:H253">
    <sortCondition ref="A10:A253"/>
  </sortState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María Ramírez Urbaez</dc:creator>
  <cp:lastModifiedBy>Vladimir Luciano Ad�mes</cp:lastModifiedBy>
  <cp:lastPrinted>2024-01-05T12:32:14Z</cp:lastPrinted>
  <dcterms:created xsi:type="dcterms:W3CDTF">2017-10-03T15:42:33Z</dcterms:created>
  <dcterms:modified xsi:type="dcterms:W3CDTF">2024-01-05T12:33:38Z</dcterms:modified>
</cp:coreProperties>
</file>